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2855" windowHeight="12090" tabRatio="747" firstSheet="1" activeTab="5"/>
  </bookViews>
  <sheets>
    <sheet name="Annex1_Preliminary Schedule" sheetId="1" r:id="rId1"/>
    <sheet name="Annex2_Info Sheet" sheetId="2" r:id="rId2"/>
    <sheet name="Annex2_Official List" sheetId="3" r:id="rId3"/>
    <sheet name="Annex3_Boat Rental" sheetId="4" r:id="rId4"/>
    <sheet name="Annex4_Lunch Box Order Form" sheetId="5" r:id="rId5"/>
    <sheet name="Annex5_Payment Summary" sheetId="6" r:id="rId6"/>
  </sheets>
  <definedNames>
    <definedName name="_xlnm.Print_Area" localSheetId="0">'Annex1_Preliminary Schedule'!$A$1:$G$72</definedName>
    <definedName name="_xlnm.Print_Area" localSheetId="1">'Annex2_Info Sheet'!$A$1:$Q$30</definedName>
    <definedName name="_xlnm.Print_Area" localSheetId="2">'Annex2_Official List'!$A$1:$H$30</definedName>
    <definedName name="_xlnm.Print_Area" localSheetId="3">'Annex3_Boat Rental'!$A$1:$L$42</definedName>
    <definedName name="_xlnm.Print_Area" localSheetId="4">'Annex4_Lunch Box Order Form'!$A$1:$K$22</definedName>
    <definedName name="_xlnm.Print_Area" localSheetId="5">'Annex5_Payment Summary'!$A$1:$J$41</definedName>
  </definedNames>
  <calcPr fullCalcOnLoad="1"/>
</workbook>
</file>

<file path=xl/sharedStrings.xml><?xml version="1.0" encoding="utf-8"?>
<sst xmlns="http://schemas.openxmlformats.org/spreadsheetml/2006/main" count="381" uniqueCount="248">
  <si>
    <t>M8+</t>
  </si>
  <si>
    <t>M4-</t>
  </si>
  <si>
    <t>M2x</t>
  </si>
  <si>
    <t>M1x</t>
  </si>
  <si>
    <t>W8+</t>
  </si>
  <si>
    <t>W4-</t>
  </si>
  <si>
    <t>W2x</t>
  </si>
  <si>
    <t>W1x</t>
  </si>
  <si>
    <t>1.</t>
  </si>
  <si>
    <t>2.</t>
  </si>
  <si>
    <t>x</t>
  </si>
  <si>
    <t>=</t>
  </si>
  <si>
    <t>Total Boat Rental Fee HKD</t>
  </si>
  <si>
    <t>really????</t>
  </si>
  <si>
    <t>M4x</t>
  </si>
  <si>
    <t>W4x</t>
  </si>
  <si>
    <t>(Can the team share the same boat?)</t>
  </si>
  <si>
    <t>3.</t>
  </si>
  <si>
    <t>HSBCHKHHHKH</t>
  </si>
  <si>
    <t>Bank SWIFT code :</t>
  </si>
  <si>
    <t>004-002-6-187443</t>
  </si>
  <si>
    <t>Final</t>
  </si>
  <si>
    <t>1000m</t>
  </si>
  <si>
    <t>Alumni W4+</t>
  </si>
  <si>
    <t>Alumni M2x</t>
  </si>
  <si>
    <t>Alumni W2x</t>
  </si>
  <si>
    <t>Alumni M8+</t>
  </si>
  <si>
    <t>Alumni M4+</t>
  </si>
  <si>
    <t>Alumni W8+</t>
  </si>
  <si>
    <t>Mixed 2x</t>
  </si>
  <si>
    <t>Mixed 8+</t>
  </si>
  <si>
    <t>Masters A M8+</t>
  </si>
  <si>
    <t>Masters A W4-</t>
  </si>
  <si>
    <t xml:space="preserve"> Masters C W4-</t>
  </si>
  <si>
    <t>Masters D M1x</t>
  </si>
  <si>
    <t>Masters E M1x</t>
  </si>
  <si>
    <t>Masters F M1x</t>
  </si>
  <si>
    <t>Masters A W2x</t>
  </si>
  <si>
    <t>Masters C W2x</t>
  </si>
  <si>
    <t>Masters D W8+</t>
  </si>
  <si>
    <t>Masters C M4-</t>
  </si>
  <si>
    <t>Masters D M4-</t>
  </si>
  <si>
    <t>Masters D W1x</t>
  </si>
  <si>
    <t>Masters E W1x</t>
  </si>
  <si>
    <t>Masters F W1x</t>
  </si>
  <si>
    <t>Masters A M2x</t>
  </si>
  <si>
    <t>Masters C M2x</t>
  </si>
  <si>
    <t>Masters A W8+</t>
  </si>
  <si>
    <t>Masters A M4-</t>
  </si>
  <si>
    <t>Masters A M1x</t>
  </si>
  <si>
    <t>Masters C M1x</t>
  </si>
  <si>
    <t>Masters D W2x</t>
  </si>
  <si>
    <t>Masters E W2x</t>
  </si>
  <si>
    <t>Masters F W2x</t>
  </si>
  <si>
    <t>Masters D M8+</t>
  </si>
  <si>
    <t>Masters A W1x</t>
  </si>
  <si>
    <t>Masters C W1x</t>
  </si>
  <si>
    <t>Masters D M2x</t>
  </si>
  <si>
    <t>Masters E M2x</t>
  </si>
  <si>
    <t>Masters F M2x</t>
  </si>
  <si>
    <t>Masters D M4x</t>
  </si>
  <si>
    <t>Masters C M8+</t>
  </si>
  <si>
    <t>Masters D W4-</t>
  </si>
  <si>
    <t>Masters D W4x</t>
  </si>
  <si>
    <t>Masters A M4x</t>
  </si>
  <si>
    <t>Masters C W8+</t>
  </si>
  <si>
    <t>Masters C M4x</t>
  </si>
  <si>
    <t>Masters C W4x</t>
  </si>
  <si>
    <t>Masters A W4x</t>
  </si>
  <si>
    <t xml:space="preserve">     </t>
  </si>
  <si>
    <t xml:space="preserve">    </t>
  </si>
  <si>
    <t>All rental boats are designed for use by lightweight crews.</t>
  </si>
  <si>
    <t>4.</t>
  </si>
  <si>
    <t>Overseas Teams shall be held responsible for paying the charges incurred from repairing any broken boats, parts and oars.</t>
  </si>
  <si>
    <t>****************************************************************************************************************</t>
  </si>
  <si>
    <t xml:space="preserve">    The exact time of Break and Medal Presentation Ceremony will be confirmed later. </t>
  </si>
  <si>
    <t xml:space="preserve">     All Mixed Events are required to have half men and half women.</t>
  </si>
  <si>
    <t>Oars and sculls will be available on "FIRST-COME, FIRST- SERVED" basis.</t>
  </si>
  <si>
    <t>Mixed 2x</t>
  </si>
  <si>
    <t>Mixed 8+</t>
  </si>
  <si>
    <r>
      <t>2018</t>
    </r>
    <r>
      <rPr>
        <b/>
        <sz val="14.4"/>
        <color indexed="8"/>
        <rFont val="微軟正黑體"/>
        <family val="2"/>
      </rPr>
      <t>年</t>
    </r>
    <r>
      <rPr>
        <b/>
        <sz val="14.4"/>
        <color indexed="8"/>
        <rFont val="Times New Roman"/>
        <family val="1"/>
      </rPr>
      <t>4</t>
    </r>
    <r>
      <rPr>
        <b/>
        <sz val="14.4"/>
        <color indexed="8"/>
        <rFont val="微軟正黑體"/>
        <family val="2"/>
      </rPr>
      <t>月</t>
    </r>
    <r>
      <rPr>
        <b/>
        <sz val="14.4"/>
        <color indexed="8"/>
        <rFont val="Times New Roman"/>
        <family val="1"/>
      </rPr>
      <t>22</t>
    </r>
    <r>
      <rPr>
        <b/>
        <sz val="14.4"/>
        <color indexed="8"/>
        <rFont val="微軟正黑體"/>
        <family val="2"/>
      </rPr>
      <t>日</t>
    </r>
    <r>
      <rPr>
        <b/>
        <sz val="14.4"/>
        <color indexed="8"/>
        <rFont val="Times New Roman"/>
        <family val="1"/>
      </rPr>
      <t xml:space="preserve"> (</t>
    </r>
    <r>
      <rPr>
        <b/>
        <sz val="14.4"/>
        <color indexed="8"/>
        <rFont val="微軟正黑體"/>
        <family val="2"/>
      </rPr>
      <t>日</t>
    </r>
    <r>
      <rPr>
        <b/>
        <sz val="14.4"/>
        <color indexed="8"/>
        <rFont val="Times New Roman"/>
        <family val="1"/>
      </rPr>
      <t>)/ 22 April 2018 (Sun)</t>
    </r>
  </si>
  <si>
    <r>
      <rPr>
        <b/>
        <sz val="16"/>
        <color indexed="8"/>
        <rFont val="微軟正黑體"/>
        <family val="2"/>
      </rPr>
      <t>領隊會議</t>
    </r>
    <r>
      <rPr>
        <b/>
        <sz val="16"/>
        <color indexed="8"/>
        <rFont val="Times New Roman"/>
        <family val="1"/>
      </rPr>
      <t xml:space="preserve"> Team Managers' Meeting
(08:00 - 08:30)</t>
    </r>
  </si>
  <si>
    <r>
      <rPr>
        <b/>
        <sz val="14.4"/>
        <color indexed="8"/>
        <rFont val="微軟正黑體"/>
        <family val="2"/>
      </rPr>
      <t>賽事</t>
    </r>
    <r>
      <rPr>
        <b/>
        <sz val="14.4"/>
        <color indexed="8"/>
        <rFont val="Times New Roman"/>
        <family val="1"/>
      </rPr>
      <t xml:space="preserve"> Race</t>
    </r>
  </si>
  <si>
    <r>
      <rPr>
        <b/>
        <sz val="14.4"/>
        <color indexed="8"/>
        <rFont val="微軟正黑體"/>
        <family val="2"/>
      </rPr>
      <t>時間</t>
    </r>
    <r>
      <rPr>
        <b/>
        <sz val="14.4"/>
        <color indexed="8"/>
        <rFont val="Times New Roman"/>
        <family val="1"/>
      </rPr>
      <t xml:space="preserve"> Time</t>
    </r>
  </si>
  <si>
    <r>
      <rPr>
        <b/>
        <sz val="14.4"/>
        <color indexed="8"/>
        <rFont val="微軟正黑體"/>
        <family val="2"/>
      </rPr>
      <t>項目</t>
    </r>
    <r>
      <rPr>
        <b/>
        <sz val="14.4"/>
        <color indexed="8"/>
        <rFont val="Times New Roman"/>
        <family val="1"/>
      </rPr>
      <t xml:space="preserve"> Event</t>
    </r>
  </si>
  <si>
    <r>
      <rPr>
        <b/>
        <sz val="14.4"/>
        <color indexed="8"/>
        <rFont val="微軟正黑體"/>
        <family val="2"/>
      </rPr>
      <t>距離</t>
    </r>
    <r>
      <rPr>
        <b/>
        <sz val="14.4"/>
        <color indexed="8"/>
        <rFont val="Times New Roman"/>
        <family val="1"/>
      </rPr>
      <t xml:space="preserve"> Distance</t>
    </r>
  </si>
  <si>
    <r>
      <rPr>
        <b/>
        <sz val="14.4"/>
        <rFont val="微軟正黑體"/>
        <family val="2"/>
      </rPr>
      <t>午飯</t>
    </r>
    <r>
      <rPr>
        <b/>
        <sz val="14.4"/>
        <rFont val="Times New Roman"/>
        <family val="1"/>
      </rPr>
      <t xml:space="preserve"> Lunch Break
(12:54 - 13:30)</t>
    </r>
  </si>
  <si>
    <r>
      <rPr>
        <b/>
        <sz val="11"/>
        <color indexed="8"/>
        <rFont val="微軟正黑體"/>
        <family val="2"/>
      </rPr>
      <t>注意事項</t>
    </r>
    <r>
      <rPr>
        <b/>
        <sz val="11"/>
        <color indexed="8"/>
        <rFont val="Times New Roman"/>
        <family val="1"/>
      </rPr>
      <t xml:space="preserve"> Reminders</t>
    </r>
  </si>
  <si>
    <r>
      <t xml:space="preserve">1. </t>
    </r>
    <r>
      <rPr>
        <sz val="11"/>
        <color indexed="8"/>
        <rFont val="微軟正黑體"/>
        <family val="2"/>
      </rPr>
      <t>小休及頒獎典禮的確實時間將於稍後時間公布。</t>
    </r>
  </si>
  <si>
    <r>
      <t xml:space="preserve">2. </t>
    </r>
    <r>
      <rPr>
        <sz val="11"/>
        <color indexed="8"/>
        <rFont val="微軟正黑體"/>
        <family val="2"/>
      </rPr>
      <t>所有本地大學舊生均歡迎參加舊生賽。</t>
    </r>
  </si>
  <si>
    <r>
      <t xml:space="preserve">4. </t>
    </r>
    <r>
      <rPr>
        <sz val="11"/>
        <color indexed="8"/>
        <rFont val="微軟正黑體"/>
        <family val="2"/>
      </rPr>
      <t>參與男女混合組項目之賽艇手內，男、女子隊員數目必須各佔其總隊員的一半。</t>
    </r>
  </si>
  <si>
    <r>
      <rPr>
        <b/>
        <sz val="11"/>
        <color indexed="8"/>
        <rFont val="微軟正黑體"/>
        <family val="2"/>
      </rPr>
      <t>備註</t>
    </r>
    <r>
      <rPr>
        <b/>
        <sz val="11"/>
        <color indexed="8"/>
        <rFont val="Times New Roman"/>
        <family val="1"/>
      </rPr>
      <t xml:space="preserve"> Legend</t>
    </r>
  </si>
  <si>
    <r>
      <rPr>
        <sz val="11"/>
        <rFont val="微軟正黑體"/>
        <family val="2"/>
      </rPr>
      <t>男子大師組項目</t>
    </r>
    <r>
      <rPr>
        <sz val="11"/>
        <rFont val="Times New Roman"/>
        <family val="1"/>
      </rPr>
      <t xml:space="preserve"> - Men's Masters Events</t>
    </r>
  </si>
  <si>
    <r>
      <rPr>
        <sz val="11"/>
        <rFont val="微軟正黑體"/>
        <family val="2"/>
      </rPr>
      <t>女子大師組項目</t>
    </r>
    <r>
      <rPr>
        <sz val="11"/>
        <rFont val="Times New Roman"/>
        <family val="1"/>
      </rPr>
      <t xml:space="preserve"> - Women's Masters Events</t>
    </r>
  </si>
  <si>
    <r>
      <rPr>
        <sz val="11"/>
        <rFont val="微軟正黑體"/>
        <family val="2"/>
      </rPr>
      <t>舊生組項目</t>
    </r>
    <r>
      <rPr>
        <sz val="11"/>
        <rFont val="Times New Roman"/>
        <family val="1"/>
      </rPr>
      <t xml:space="preserve"> - Alumni Events</t>
    </r>
  </si>
  <si>
    <r>
      <rPr>
        <sz val="11"/>
        <rFont val="微軟正黑體"/>
        <family val="2"/>
      </rPr>
      <t>男女混合組項目</t>
    </r>
    <r>
      <rPr>
        <sz val="11"/>
        <rFont val="Times New Roman"/>
        <family val="1"/>
      </rPr>
      <t xml:space="preserve"> - Mixed Events</t>
    </r>
  </si>
  <si>
    <r>
      <rPr>
        <sz val="11"/>
        <color indexed="8"/>
        <rFont val="微軟正黑體"/>
        <family val="2"/>
      </rPr>
      <t>決賽</t>
    </r>
    <r>
      <rPr>
        <sz val="11"/>
        <color indexed="8"/>
        <rFont val="Times New Roman"/>
        <family val="1"/>
      </rPr>
      <t xml:space="preserve"> - Final</t>
    </r>
  </si>
  <si>
    <r>
      <t xml:space="preserve">3. </t>
    </r>
    <r>
      <rPr>
        <sz val="11"/>
        <color indexed="8"/>
        <rFont val="微軟正黑體"/>
        <family val="2"/>
      </rPr>
      <t>除了舊生賽項目外，凡有意參加大師組項目之賽艇手必須於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微軟正黑體"/>
        <family val="2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微軟正黑體"/>
        <family val="2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微軟正黑體"/>
        <family val="2"/>
      </rPr>
      <t>日或之前年滿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微軟正黑體"/>
        <family val="2"/>
      </rPr>
      <t>歲或以上。</t>
    </r>
  </si>
  <si>
    <t xml:space="preserve">    Masters Events are restricted to the rower who must reach the age of 27 or above at 31 December 2018 (Except Alumni Events).</t>
  </si>
  <si>
    <t xml:space="preserve">     Alumni Events are open to all Local University Alumni.</t>
  </si>
  <si>
    <r>
      <t>2018</t>
    </r>
    <r>
      <rPr>
        <b/>
        <sz val="14"/>
        <rFont val="微軟正黑體"/>
        <family val="2"/>
      </rPr>
      <t>年</t>
    </r>
    <r>
      <rPr>
        <b/>
        <sz val="14"/>
        <rFont val="Times New Roman"/>
        <family val="1"/>
      </rPr>
      <t>4</t>
    </r>
    <r>
      <rPr>
        <b/>
        <sz val="14"/>
        <rFont val="微軟正黑體"/>
        <family val="2"/>
      </rPr>
      <t>月</t>
    </r>
    <r>
      <rPr>
        <b/>
        <sz val="14"/>
        <rFont val="Times New Roman"/>
        <family val="1"/>
      </rPr>
      <t>22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 xml:space="preserve">)  22 April 2018 (Sun)
</t>
    </r>
    <r>
      <rPr>
        <b/>
        <sz val="14"/>
        <rFont val="微軟正黑體"/>
        <family val="2"/>
      </rPr>
      <t>香港</t>
    </r>
    <r>
      <rPr>
        <b/>
        <sz val="14"/>
        <rFont val="Times New Roman"/>
        <family val="1"/>
      </rPr>
      <t xml:space="preserve"> Hong Kong</t>
    </r>
  </si>
  <si>
    <r>
      <rPr>
        <b/>
        <u val="single"/>
        <sz val="14"/>
        <rFont val="微軟正黑體"/>
        <family val="2"/>
      </rPr>
      <t>報名表</t>
    </r>
    <r>
      <rPr>
        <b/>
        <u val="single"/>
        <sz val="14"/>
        <rFont val="Times New Roman"/>
        <family val="1"/>
      </rPr>
      <t xml:space="preserve"> - </t>
    </r>
    <r>
      <rPr>
        <b/>
        <u val="single"/>
        <sz val="14"/>
        <rFont val="微軟正黑體"/>
        <family val="2"/>
      </rPr>
      <t xml:space="preserve">隊伍資料
</t>
    </r>
    <r>
      <rPr>
        <b/>
        <u val="single"/>
        <sz val="14"/>
        <rFont val="Times New Roman"/>
        <family val="1"/>
      </rPr>
      <t>ENTRY FORM - TEAM INFORMATION</t>
    </r>
  </si>
  <si>
    <r>
      <rPr>
        <sz val="12"/>
        <rFont val="微軟正黑體"/>
        <family val="2"/>
      </rPr>
      <t>國家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地區
</t>
    </r>
    <r>
      <rPr>
        <sz val="12"/>
        <rFont val="Times New Roman"/>
        <family val="1"/>
      </rPr>
      <t>Country/ Region:</t>
    </r>
  </si>
  <si>
    <r>
      <rPr>
        <sz val="12"/>
        <rFont val="微軟正黑體"/>
        <family val="2"/>
      </rPr>
      <t>隊伍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團體名稱
</t>
    </r>
    <r>
      <rPr>
        <sz val="12"/>
        <rFont val="Times New Roman"/>
        <family val="1"/>
      </rPr>
      <t>Name of Club:</t>
    </r>
  </si>
  <si>
    <r>
      <t>(</t>
    </r>
    <r>
      <rPr>
        <sz val="12"/>
        <rFont val="微軟正黑體"/>
        <family val="2"/>
      </rPr>
      <t>英文</t>
    </r>
    <r>
      <rPr>
        <sz val="12"/>
        <rFont val="Times New Roman"/>
        <family val="1"/>
      </rPr>
      <t>)
(English)</t>
    </r>
  </si>
  <si>
    <r>
      <t>(</t>
    </r>
    <r>
      <rPr>
        <sz val="12"/>
        <rFont val="微軟正黑體"/>
        <family val="2"/>
      </rPr>
      <t>中文</t>
    </r>
    <r>
      <rPr>
        <sz val="12"/>
        <rFont val="Times New Roman"/>
        <family val="1"/>
      </rPr>
      <t>)
(Chinese)</t>
    </r>
  </si>
  <si>
    <r>
      <rPr>
        <sz val="12"/>
        <rFont val="微軟正黑體"/>
        <family val="2"/>
      </rPr>
      <t xml:space="preserve">隊衣顏色
</t>
    </r>
    <r>
      <rPr>
        <sz val="12"/>
        <rFont val="Times New Roman"/>
        <family val="1"/>
      </rPr>
      <t>Colour of Uniform:</t>
    </r>
  </si>
  <si>
    <r>
      <rPr>
        <sz val="12"/>
        <rFont val="微軟正黑體"/>
        <family val="2"/>
      </rPr>
      <t xml:space="preserve">聯絡人姓名
</t>
    </r>
    <r>
      <rPr>
        <sz val="12"/>
        <rFont val="Times New Roman"/>
        <family val="1"/>
      </rPr>
      <t>Name of Contact Person:</t>
    </r>
  </si>
  <si>
    <r>
      <rPr>
        <sz val="12"/>
        <rFont val="微軟正黑體"/>
        <family val="2"/>
      </rPr>
      <t xml:space="preserve">地址
</t>
    </r>
    <r>
      <rPr>
        <sz val="12"/>
        <rFont val="Times New Roman"/>
        <family val="1"/>
      </rPr>
      <t>Address for Correspondence:</t>
    </r>
  </si>
  <si>
    <r>
      <rPr>
        <sz val="12"/>
        <rFont val="微軟正黑體"/>
        <family val="2"/>
      </rPr>
      <t xml:space="preserve">手機電話
</t>
    </r>
    <r>
      <rPr>
        <sz val="12"/>
        <rFont val="Times New Roman"/>
        <family val="1"/>
      </rPr>
      <t>Mobile Tel. No.:</t>
    </r>
  </si>
  <si>
    <r>
      <rPr>
        <sz val="12"/>
        <rFont val="微軟正黑體"/>
        <family val="2"/>
      </rPr>
      <t xml:space="preserve">電郵
</t>
    </r>
    <r>
      <rPr>
        <sz val="12"/>
        <rFont val="Times New Roman"/>
        <family val="1"/>
      </rPr>
      <t>Email:</t>
    </r>
  </si>
  <si>
    <r>
      <rPr>
        <b/>
        <u val="single"/>
        <sz val="12"/>
        <rFont val="微軟正黑體"/>
        <family val="2"/>
      </rPr>
      <t xml:space="preserve">參賽者數目
</t>
    </r>
    <r>
      <rPr>
        <b/>
        <u val="single"/>
        <sz val="12"/>
        <rFont val="Times New Roman"/>
        <family val="1"/>
      </rPr>
      <t>Number of Participants:</t>
    </r>
  </si>
  <si>
    <r>
      <rPr>
        <sz val="12"/>
        <rFont val="微軟正黑體"/>
        <family val="2"/>
      </rPr>
      <t xml:space="preserve">運動員數目
</t>
    </r>
    <r>
      <rPr>
        <sz val="12"/>
        <rFont val="Times New Roman"/>
        <family val="1"/>
      </rPr>
      <t>Number of Competitors:</t>
    </r>
  </si>
  <si>
    <r>
      <rPr>
        <sz val="12"/>
        <rFont val="微軟正黑體"/>
        <family val="2"/>
      </rPr>
      <t xml:space="preserve">男
</t>
    </r>
    <r>
      <rPr>
        <sz val="12"/>
        <rFont val="Times New Roman"/>
        <family val="1"/>
      </rPr>
      <t>Male</t>
    </r>
  </si>
  <si>
    <r>
      <rPr>
        <sz val="12"/>
        <rFont val="微軟正黑體"/>
        <family val="2"/>
      </rPr>
      <t xml:space="preserve">女
</t>
    </r>
    <r>
      <rPr>
        <sz val="12"/>
        <rFont val="Times New Roman"/>
        <family val="1"/>
      </rPr>
      <t>Female</t>
    </r>
  </si>
  <si>
    <r>
      <rPr>
        <sz val="12"/>
        <rFont val="微軟正黑體"/>
        <family val="2"/>
      </rPr>
      <t xml:space="preserve">工作人員數目
</t>
    </r>
    <r>
      <rPr>
        <sz val="12"/>
        <rFont val="Times New Roman"/>
        <family val="1"/>
      </rPr>
      <t>Number of Officials:</t>
    </r>
  </si>
  <si>
    <r>
      <rPr>
        <sz val="12"/>
        <rFont val="微軟正黑體"/>
        <family val="2"/>
      </rPr>
      <t xml:space="preserve">隨隊人員數目
</t>
    </r>
    <r>
      <rPr>
        <sz val="12"/>
        <rFont val="Times New Roman"/>
        <family val="1"/>
      </rPr>
      <t>Number of Accompanying Supporters:</t>
    </r>
  </si>
  <si>
    <r>
      <rPr>
        <b/>
        <u val="single"/>
        <sz val="12"/>
        <rFont val="微軟正黑體"/>
        <family val="2"/>
      </rPr>
      <t xml:space="preserve">航班資料
</t>
    </r>
    <r>
      <rPr>
        <b/>
        <u val="single"/>
        <sz val="12"/>
        <rFont val="Times New Roman"/>
        <family val="1"/>
      </rPr>
      <t>Itinerary of the Team:</t>
    </r>
  </si>
  <si>
    <r>
      <rPr>
        <sz val="12"/>
        <rFont val="微軟正黑體"/>
        <family val="2"/>
      </rPr>
      <t xml:space="preserve">到港日期
</t>
    </r>
    <r>
      <rPr>
        <sz val="12"/>
        <rFont val="Times New Roman"/>
        <family val="1"/>
      </rPr>
      <t>Arrival Date:</t>
    </r>
  </si>
  <si>
    <r>
      <rPr>
        <sz val="12"/>
        <rFont val="微軟正黑體"/>
        <family val="2"/>
      </rPr>
      <t xml:space="preserve">時間
</t>
    </r>
    <r>
      <rPr>
        <sz val="12"/>
        <rFont val="Times New Roman"/>
        <family val="1"/>
      </rPr>
      <t>Time:</t>
    </r>
  </si>
  <si>
    <r>
      <rPr>
        <sz val="12"/>
        <rFont val="微軟正黑體"/>
        <family val="2"/>
      </rPr>
      <t xml:space="preserve">航班編號
</t>
    </r>
    <r>
      <rPr>
        <sz val="12"/>
        <rFont val="Times New Roman"/>
        <family val="1"/>
      </rPr>
      <t>Flight No.:</t>
    </r>
  </si>
  <si>
    <r>
      <rPr>
        <sz val="12"/>
        <rFont val="微軟正黑體"/>
        <family val="2"/>
      </rPr>
      <t xml:space="preserve">離港日期
</t>
    </r>
    <r>
      <rPr>
        <sz val="12"/>
        <rFont val="Times New Roman"/>
        <family val="1"/>
      </rPr>
      <t>Departure Date:</t>
    </r>
  </si>
  <si>
    <r>
      <rPr>
        <sz val="12"/>
        <rFont val="微軟正黑體"/>
        <family val="2"/>
      </rPr>
      <t>請提供在港期間的住宿資料。</t>
    </r>
    <r>
      <rPr>
        <sz val="12"/>
        <rFont val="Times New Roman"/>
        <family val="1"/>
      </rPr>
      <t>Please provide the contact details.</t>
    </r>
  </si>
  <si>
    <r>
      <rPr>
        <sz val="12"/>
        <rFont val="微軟正黑體"/>
        <family val="2"/>
      </rPr>
      <t>酒店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旅館名稱
</t>
    </r>
    <r>
      <rPr>
        <sz val="12"/>
        <rFont val="Times New Roman"/>
        <family val="1"/>
      </rPr>
      <t>The name of the Hotel:</t>
    </r>
  </si>
  <si>
    <r>
      <rPr>
        <sz val="12"/>
        <rFont val="微軟正黑體"/>
        <family val="2"/>
      </rPr>
      <t>酒店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旅館電話
</t>
    </r>
    <r>
      <rPr>
        <sz val="12"/>
        <rFont val="Times New Roman"/>
        <family val="1"/>
      </rPr>
      <t>Hotel Tel. No.:</t>
    </r>
  </si>
  <si>
    <r>
      <rPr>
        <sz val="12"/>
        <rFont val="微軟正黑體"/>
        <family val="2"/>
      </rPr>
      <t>國家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地區
</t>
    </r>
    <r>
      <rPr>
        <sz val="12"/>
        <rFont val="Times New Roman"/>
        <family val="1"/>
      </rPr>
      <t>Country/ Region:</t>
    </r>
  </si>
  <si>
    <r>
      <rPr>
        <sz val="12"/>
        <rFont val="微軟正黑體"/>
        <family val="2"/>
      </rPr>
      <t>隊伍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團體名稱
</t>
    </r>
    <r>
      <rPr>
        <sz val="12"/>
        <rFont val="Times New Roman"/>
        <family val="1"/>
      </rPr>
      <t>Name of Club:</t>
    </r>
  </si>
  <si>
    <r>
      <t>(</t>
    </r>
    <r>
      <rPr>
        <sz val="12"/>
        <rFont val="微軟正黑體"/>
        <family val="2"/>
      </rPr>
      <t>英文</t>
    </r>
    <r>
      <rPr>
        <sz val="12"/>
        <rFont val="Times New Roman"/>
        <family val="1"/>
      </rPr>
      <t>)
(English)</t>
    </r>
  </si>
  <si>
    <r>
      <t>(</t>
    </r>
    <r>
      <rPr>
        <sz val="12"/>
        <rFont val="微軟正黑體"/>
        <family val="2"/>
      </rPr>
      <t>中文</t>
    </r>
    <r>
      <rPr>
        <sz val="12"/>
        <rFont val="Times New Roman"/>
        <family val="1"/>
      </rPr>
      <t>)
(Chinese)</t>
    </r>
  </si>
  <si>
    <r>
      <rPr>
        <b/>
        <sz val="12"/>
        <rFont val="微軟正黑體"/>
        <family val="2"/>
      </rPr>
      <t xml:space="preserve">職銜
</t>
    </r>
    <r>
      <rPr>
        <b/>
        <sz val="12"/>
        <rFont val="Times New Roman"/>
        <family val="1"/>
      </rPr>
      <t>Function</t>
    </r>
  </si>
  <si>
    <r>
      <rPr>
        <b/>
        <sz val="12"/>
        <rFont val="微軟正黑體"/>
        <family val="2"/>
      </rPr>
      <t>姓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英文</t>
    </r>
    <r>
      <rPr>
        <b/>
        <sz val="12"/>
        <rFont val="Times New Roman"/>
        <family val="1"/>
      </rPr>
      <t>)
Surname</t>
    </r>
  </si>
  <si>
    <r>
      <rPr>
        <b/>
        <sz val="12"/>
        <rFont val="微軟正黑體"/>
        <family val="2"/>
      </rPr>
      <t>名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英文</t>
    </r>
    <r>
      <rPr>
        <b/>
        <sz val="12"/>
        <rFont val="Times New Roman"/>
        <family val="1"/>
      </rPr>
      <t>)
First Name</t>
    </r>
  </si>
  <si>
    <r>
      <rPr>
        <b/>
        <sz val="12"/>
        <rFont val="微軟正黑體"/>
        <family val="2"/>
      </rPr>
      <t xml:space="preserve">中文姓名
</t>
    </r>
    <r>
      <rPr>
        <b/>
        <sz val="12"/>
        <rFont val="Times New Roman"/>
        <family val="1"/>
      </rPr>
      <t>Chinese Name</t>
    </r>
  </si>
  <si>
    <r>
      <rPr>
        <b/>
        <sz val="12"/>
        <rFont val="微軟正黑體"/>
        <family val="2"/>
      </rPr>
      <t xml:space="preserve">聯絡電話
</t>
    </r>
    <r>
      <rPr>
        <b/>
        <sz val="12"/>
        <rFont val="Times New Roman"/>
        <family val="1"/>
      </rPr>
      <t>Contact No.</t>
    </r>
  </si>
  <si>
    <r>
      <t>*</t>
    </r>
    <r>
      <rPr>
        <i/>
        <sz val="10"/>
        <rFont val="微軟正黑體"/>
        <family val="2"/>
      </rPr>
      <t>請刪去不適用者。</t>
    </r>
    <r>
      <rPr>
        <i/>
        <sz val="10"/>
        <rFont val="Times New Roman"/>
        <family val="1"/>
      </rPr>
      <t xml:space="preserve">
* Please delete as inappropriate.</t>
    </r>
  </si>
  <si>
    <r>
      <rPr>
        <sz val="12"/>
        <rFont val="微軟正黑體"/>
        <family val="2"/>
      </rPr>
      <t xml:space="preserve">聯絡人姓名
</t>
    </r>
    <r>
      <rPr>
        <sz val="12"/>
        <rFont val="Times New Roman"/>
        <family val="1"/>
      </rPr>
      <t>Name of Contact Person</t>
    </r>
  </si>
  <si>
    <r>
      <rPr>
        <sz val="12"/>
        <rFont val="微軟正黑體"/>
        <family val="2"/>
      </rPr>
      <t xml:space="preserve">簽署
</t>
    </r>
    <r>
      <rPr>
        <sz val="12"/>
        <rFont val="Times New Roman"/>
        <family val="1"/>
      </rPr>
      <t>Signature</t>
    </r>
  </si>
  <si>
    <r>
      <rPr>
        <sz val="12"/>
        <rFont val="微軟正黑體"/>
        <family val="2"/>
      </rPr>
      <t xml:space="preserve">職銜
</t>
    </r>
    <r>
      <rPr>
        <sz val="12"/>
        <rFont val="Times New Roman"/>
        <family val="1"/>
      </rPr>
      <t>Official Capacity in the Team</t>
    </r>
  </si>
  <si>
    <r>
      <rPr>
        <sz val="12"/>
        <rFont val="微軟正黑體"/>
        <family val="2"/>
      </rPr>
      <t xml:space="preserve">日期
</t>
    </r>
    <r>
      <rPr>
        <sz val="12"/>
        <rFont val="Times New Roman"/>
        <family val="1"/>
      </rPr>
      <t>Date</t>
    </r>
  </si>
  <si>
    <r>
      <rPr>
        <b/>
        <sz val="14"/>
        <rFont val="微軟正黑體"/>
        <family val="2"/>
      </rPr>
      <t>第</t>
    </r>
    <r>
      <rPr>
        <b/>
        <sz val="14"/>
        <rFont val="Times New Roman"/>
        <family val="1"/>
      </rPr>
      <t>3</t>
    </r>
    <r>
      <rPr>
        <b/>
        <sz val="14"/>
        <rFont val="微軟正黑體"/>
        <family val="2"/>
      </rPr>
      <t xml:space="preserve">屆國際大師組賽艇賽
</t>
    </r>
    <r>
      <rPr>
        <b/>
        <sz val="14"/>
        <rFont val="Times New Roman"/>
        <family val="1"/>
      </rPr>
      <t>3rd International Masters Regatta</t>
    </r>
  </si>
  <si>
    <r>
      <rPr>
        <b/>
        <u val="single"/>
        <sz val="12"/>
        <rFont val="微軟正黑體"/>
        <family val="2"/>
      </rPr>
      <t>住港酒店</t>
    </r>
    <r>
      <rPr>
        <b/>
        <u val="single"/>
        <sz val="12"/>
        <rFont val="Times New Roman"/>
        <family val="1"/>
      </rPr>
      <t>/</t>
    </r>
    <r>
      <rPr>
        <b/>
        <u val="single"/>
        <sz val="12"/>
        <rFont val="微軟正黑體"/>
        <family val="2"/>
      </rPr>
      <t xml:space="preserve">旅館名稱
</t>
    </r>
    <r>
      <rPr>
        <b/>
        <u val="single"/>
        <sz val="12"/>
        <rFont val="Times New Roman"/>
        <family val="1"/>
      </rPr>
      <t>Name of Hotel/Residence in Hong Kong:</t>
    </r>
  </si>
  <si>
    <r>
      <rPr>
        <sz val="12"/>
        <rFont val="微軟正黑體"/>
        <family val="2"/>
      </rPr>
      <t>領隊聯絡電話</t>
    </r>
    <r>
      <rPr>
        <sz val="12"/>
        <rFont val="Times New Roman"/>
        <family val="1"/>
      </rPr>
      <t xml:space="preserve">                                                                                (</t>
    </r>
    <r>
      <rPr>
        <sz val="12"/>
        <rFont val="微軟正黑體"/>
        <family val="2"/>
      </rPr>
      <t>國際</t>
    </r>
    <r>
      <rPr>
        <sz val="12"/>
        <rFont val="Times New Roman"/>
        <family val="1"/>
      </rPr>
      <t>)                                                                      (</t>
    </r>
    <r>
      <rPr>
        <sz val="12"/>
        <rFont val="微軟正黑體"/>
        <family val="2"/>
      </rPr>
      <t>本地</t>
    </r>
    <r>
      <rPr>
        <sz val="12"/>
        <rFont val="Times New Roman"/>
        <family val="1"/>
      </rPr>
      <t>)
Team Manger's Contact Tel No.:    ___________________(Internatioal)    ________________________(Local)</t>
    </r>
  </si>
  <si>
    <r>
      <rPr>
        <b/>
        <sz val="12"/>
        <rFont val="微軟正黑體"/>
        <family val="2"/>
      </rPr>
      <t xml:space="preserve">性別
</t>
    </r>
    <r>
      <rPr>
        <b/>
        <sz val="12"/>
        <rFont val="Times New Roman"/>
        <family val="1"/>
      </rPr>
      <t>Gender
*</t>
    </r>
    <r>
      <rPr>
        <b/>
        <sz val="12"/>
        <rFont val="微軟正黑體"/>
        <family val="2"/>
      </rPr>
      <t>男</t>
    </r>
    <r>
      <rPr>
        <b/>
        <sz val="12"/>
        <rFont val="Times New Roman"/>
        <family val="1"/>
      </rPr>
      <t xml:space="preserve">M/ </t>
    </r>
    <r>
      <rPr>
        <b/>
        <sz val="12"/>
        <rFont val="微軟正黑體"/>
        <family val="2"/>
      </rPr>
      <t>女</t>
    </r>
    <r>
      <rPr>
        <b/>
        <sz val="12"/>
        <rFont val="Times New Roman"/>
        <family val="1"/>
      </rPr>
      <t>F</t>
    </r>
  </si>
  <si>
    <t>男M/ 女F</t>
  </si>
  <si>
    <r>
      <t>男</t>
    </r>
    <r>
      <rPr>
        <sz val="12"/>
        <rFont val="Times New Roman"/>
        <family val="1"/>
      </rPr>
      <t xml:space="preserve">M/ </t>
    </r>
    <r>
      <rPr>
        <sz val="12"/>
        <rFont val="細明體"/>
        <family val="3"/>
      </rPr>
      <t>女</t>
    </r>
    <r>
      <rPr>
        <sz val="12"/>
        <rFont val="Times New Roman"/>
        <family val="1"/>
      </rPr>
      <t>F</t>
    </r>
  </si>
  <si>
    <r>
      <rPr>
        <sz val="12"/>
        <rFont val="微軟正黑體"/>
        <family val="2"/>
      </rPr>
      <t xml:space="preserve">領隊
</t>
    </r>
    <r>
      <rPr>
        <sz val="12"/>
        <rFont val="Times New Roman"/>
        <family val="1"/>
      </rPr>
      <t>Team Manager</t>
    </r>
  </si>
  <si>
    <r>
      <rPr>
        <sz val="12"/>
        <rFont val="微軟正黑體"/>
        <family val="2"/>
      </rPr>
      <t xml:space="preserve">副領隊
</t>
    </r>
    <r>
      <rPr>
        <sz val="12"/>
        <rFont val="Times New Roman"/>
        <family val="1"/>
      </rPr>
      <t>Assistant Team Manager</t>
    </r>
  </si>
  <si>
    <r>
      <rPr>
        <sz val="12"/>
        <rFont val="微軟正黑體"/>
        <family val="2"/>
      </rPr>
      <t xml:space="preserve">教練
</t>
    </r>
    <r>
      <rPr>
        <sz val="12"/>
        <rFont val="Times New Roman"/>
        <family val="1"/>
      </rPr>
      <t>Coach</t>
    </r>
  </si>
  <si>
    <r>
      <rPr>
        <sz val="12"/>
        <rFont val="微軟正黑體"/>
        <family val="2"/>
      </rPr>
      <t xml:space="preserve">其他支援人員
</t>
    </r>
    <r>
      <rPr>
        <sz val="12"/>
        <rFont val="Times New Roman"/>
        <family val="1"/>
      </rPr>
      <t>Others</t>
    </r>
  </si>
  <si>
    <r>
      <rPr>
        <b/>
        <sz val="16"/>
        <color indexed="8"/>
        <rFont val="微軟正黑體"/>
        <family val="2"/>
      </rPr>
      <t>第</t>
    </r>
    <r>
      <rPr>
        <b/>
        <sz val="16"/>
        <color indexed="8"/>
        <rFont val="Times New Roman"/>
        <family val="1"/>
      </rPr>
      <t>3</t>
    </r>
    <r>
      <rPr>
        <b/>
        <sz val="16"/>
        <color indexed="8"/>
        <rFont val="微軟正黑體"/>
        <family val="2"/>
      </rPr>
      <t xml:space="preserve">屆國際大師組賽艇賽
</t>
    </r>
    <r>
      <rPr>
        <b/>
        <sz val="16"/>
        <color indexed="8"/>
        <rFont val="Times New Roman"/>
        <family val="1"/>
      </rPr>
      <t>3rd International Masters Regatta</t>
    </r>
  </si>
  <si>
    <r>
      <rPr>
        <b/>
        <sz val="16"/>
        <rFont val="微軟正黑體"/>
        <family val="2"/>
      </rPr>
      <t>第</t>
    </r>
    <r>
      <rPr>
        <b/>
        <sz val="16"/>
        <rFont val="Times New Roman"/>
        <family val="1"/>
      </rPr>
      <t>3</t>
    </r>
    <r>
      <rPr>
        <b/>
        <sz val="16"/>
        <rFont val="微軟正黑體"/>
        <family val="2"/>
      </rPr>
      <t xml:space="preserve">屆國際大師組賽艇賽
</t>
    </r>
    <r>
      <rPr>
        <b/>
        <sz val="16"/>
        <rFont val="Times New Roman"/>
        <family val="1"/>
      </rPr>
      <t>3rd International Masters Regatta</t>
    </r>
  </si>
  <si>
    <r>
      <t>2018</t>
    </r>
    <r>
      <rPr>
        <b/>
        <sz val="16"/>
        <rFont val="微軟正黑體"/>
        <family val="2"/>
      </rPr>
      <t>年</t>
    </r>
    <r>
      <rPr>
        <b/>
        <sz val="16"/>
        <rFont val="Times New Roman"/>
        <family val="1"/>
      </rPr>
      <t>4</t>
    </r>
    <r>
      <rPr>
        <b/>
        <sz val="16"/>
        <rFont val="微軟正黑體"/>
        <family val="2"/>
      </rPr>
      <t>月</t>
    </r>
    <r>
      <rPr>
        <b/>
        <sz val="16"/>
        <rFont val="Times New Roman"/>
        <family val="1"/>
      </rPr>
      <t>22</t>
    </r>
    <r>
      <rPr>
        <b/>
        <sz val="16"/>
        <rFont val="微軟正黑體"/>
        <family val="2"/>
      </rPr>
      <t>日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</rPr>
      <t>日</t>
    </r>
    <r>
      <rPr>
        <b/>
        <sz val="16"/>
        <rFont val="Times New Roman"/>
        <family val="1"/>
      </rPr>
      <t>)  22 April 2018 (Sun)</t>
    </r>
  </si>
  <si>
    <r>
      <rPr>
        <b/>
        <u val="single"/>
        <sz val="14"/>
        <rFont val="微軟正黑體"/>
        <family val="2"/>
      </rPr>
      <t xml:space="preserve">借用艇隻和艇槳申請表
</t>
    </r>
    <r>
      <rPr>
        <b/>
        <u val="single"/>
        <sz val="14"/>
        <rFont val="Times New Roman"/>
        <family val="1"/>
      </rPr>
      <t>BOAT RENTAL AND OARS REQUEST FORM</t>
    </r>
  </si>
  <si>
    <r>
      <rPr>
        <sz val="12"/>
        <rFont val="微軟正黑體"/>
        <family val="2"/>
      </rPr>
      <t>國家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地區
</t>
    </r>
    <r>
      <rPr>
        <sz val="12"/>
        <rFont val="Times New Roman"/>
        <family val="1"/>
      </rPr>
      <t>Country/ Region:</t>
    </r>
  </si>
  <si>
    <r>
      <rPr>
        <sz val="12"/>
        <rFont val="微軟正黑體"/>
        <family val="2"/>
      </rPr>
      <t>隊伍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團體名稱
</t>
    </r>
    <r>
      <rPr>
        <sz val="12"/>
        <rFont val="Times New Roman"/>
        <family val="1"/>
      </rPr>
      <t>Name of Club:</t>
    </r>
  </si>
  <si>
    <r>
      <t>(</t>
    </r>
    <r>
      <rPr>
        <sz val="12"/>
        <color indexed="8"/>
        <rFont val="微軟正黑體"/>
        <family val="2"/>
      </rPr>
      <t>英文</t>
    </r>
    <r>
      <rPr>
        <sz val="12"/>
        <color indexed="8"/>
        <rFont val="Times New Roman"/>
        <family val="1"/>
      </rPr>
      <t>)
(English)</t>
    </r>
  </si>
  <si>
    <r>
      <t>(</t>
    </r>
    <r>
      <rPr>
        <sz val="12"/>
        <color indexed="8"/>
        <rFont val="微軟正黑體"/>
        <family val="2"/>
      </rPr>
      <t>中文</t>
    </r>
    <r>
      <rPr>
        <sz val="12"/>
        <color indexed="8"/>
        <rFont val="Times New Roman"/>
        <family val="1"/>
      </rPr>
      <t>)
(Chinese)</t>
    </r>
  </si>
  <si>
    <r>
      <rPr>
        <b/>
        <u val="single"/>
        <sz val="12"/>
        <rFont val="微軟正黑體"/>
        <family val="2"/>
      </rPr>
      <t xml:space="preserve">租用艇隻
</t>
    </r>
    <r>
      <rPr>
        <b/>
        <u val="single"/>
        <sz val="12"/>
        <rFont val="Times New Roman"/>
        <family val="1"/>
      </rPr>
      <t>Rental of Boats</t>
    </r>
  </si>
  <si>
    <r>
      <rPr>
        <b/>
        <sz val="12"/>
        <rFont val="微軟正黑體"/>
        <family val="2"/>
      </rPr>
      <t xml:space="preserve">項目
</t>
    </r>
    <r>
      <rPr>
        <b/>
        <sz val="12"/>
        <rFont val="Times New Roman"/>
        <family val="1"/>
      </rPr>
      <t>Type of Event</t>
    </r>
  </si>
  <si>
    <r>
      <rPr>
        <b/>
        <sz val="12"/>
        <rFont val="微軟正黑體"/>
        <family val="2"/>
      </rPr>
      <t>隊員平均
體重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公斤</t>
    </r>
    <r>
      <rPr>
        <b/>
        <sz val="12"/>
        <rFont val="Times New Roman"/>
        <family val="1"/>
      </rPr>
      <t>)
Average Weight of Athletes (KG)</t>
    </r>
  </si>
  <si>
    <r>
      <rPr>
        <b/>
        <sz val="12"/>
        <rFont val="微軟正黑體"/>
        <family val="2"/>
      </rPr>
      <t xml:space="preserve">借用費用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Times New Roman"/>
        <family val="1"/>
      </rPr>
      <t>)
Rental Fee
(HKD)</t>
    </r>
  </si>
  <si>
    <r>
      <rPr>
        <b/>
        <sz val="12"/>
        <rFont val="微軟正黑體"/>
        <family val="2"/>
      </rPr>
      <t xml:space="preserve">數量
</t>
    </r>
    <r>
      <rPr>
        <b/>
        <sz val="12"/>
        <rFont val="Times New Roman"/>
        <family val="1"/>
      </rPr>
      <t>No. of Boat Required</t>
    </r>
  </si>
  <si>
    <r>
      <rPr>
        <b/>
        <sz val="12"/>
        <rFont val="微軟正黑體"/>
        <family val="2"/>
      </rPr>
      <t>租用日數</t>
    </r>
    <r>
      <rPr>
        <b/>
        <sz val="12"/>
        <rFont val="Times New Roman"/>
        <family val="1"/>
      </rPr>
      <t xml:space="preserve">             
(</t>
    </r>
    <r>
      <rPr>
        <b/>
        <sz val="12"/>
        <rFont val="微軟正黑體"/>
        <family val="2"/>
      </rPr>
      <t>包括訓練及比賽日</t>
    </r>
    <r>
      <rPr>
        <b/>
        <sz val="12"/>
        <rFont val="Times New Roman"/>
        <family val="1"/>
      </rPr>
      <t>)
No. of days                     
(incl. Training and competition)
(eg. 3 days)</t>
    </r>
  </si>
  <si>
    <r>
      <rPr>
        <b/>
        <sz val="12"/>
        <rFont val="微軟正黑體"/>
        <family val="2"/>
      </rPr>
      <t xml:space="preserve">租用日期
</t>
    </r>
    <r>
      <rPr>
        <b/>
        <sz val="12"/>
        <rFont val="Times New Roman"/>
        <family val="1"/>
      </rPr>
      <t>(4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20-22</t>
    </r>
    <r>
      <rPr>
        <b/>
        <sz val="12"/>
        <rFont val="微軟正黑體"/>
        <family val="2"/>
      </rPr>
      <t>日</t>
    </r>
    <r>
      <rPr>
        <b/>
        <sz val="12"/>
        <rFont val="Times New Roman"/>
        <family val="1"/>
      </rPr>
      <t>)
Date of Rental Period
(eg: 20-22 Apr)</t>
    </r>
  </si>
  <si>
    <r>
      <rPr>
        <b/>
        <sz val="12"/>
        <rFont val="微軟正黑體"/>
        <family val="2"/>
      </rPr>
      <t xml:space="preserve">總數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Times New Roman"/>
        <family val="1"/>
      </rPr>
      <t>)
Sub-Total
(HKD)</t>
    </r>
  </si>
  <si>
    <r>
      <t xml:space="preserve">~ </t>
    </r>
    <r>
      <rPr>
        <b/>
        <sz val="12"/>
        <rFont val="微軟正黑體"/>
        <family val="2"/>
      </rPr>
      <t>職員專用</t>
    </r>
    <r>
      <rPr>
        <b/>
        <sz val="12"/>
        <rFont val="Times New Roman"/>
        <family val="1"/>
      </rPr>
      <t xml:space="preserve"> ~
(</t>
    </r>
    <r>
      <rPr>
        <b/>
        <sz val="12"/>
        <rFont val="微軟正黑體"/>
        <family val="2"/>
      </rPr>
      <t>艇號</t>
    </r>
    <r>
      <rPr>
        <b/>
        <sz val="12"/>
        <rFont val="Times New Roman"/>
        <family val="1"/>
      </rPr>
      <t>)
~ Official Use ~
(Boat No.)</t>
    </r>
  </si>
  <si>
    <r>
      <rPr>
        <b/>
        <u val="single"/>
        <sz val="12"/>
        <rFont val="微軟正黑體"/>
        <family val="2"/>
      </rPr>
      <t>總數</t>
    </r>
    <r>
      <rPr>
        <b/>
        <u val="single"/>
        <sz val="12"/>
        <rFont val="Times New Roman"/>
        <family val="1"/>
      </rPr>
      <t xml:space="preserve"> (</t>
    </r>
    <r>
      <rPr>
        <b/>
        <u val="single"/>
        <sz val="12"/>
        <rFont val="微軟正黑體"/>
        <family val="2"/>
      </rPr>
      <t>港幣</t>
    </r>
    <r>
      <rPr>
        <b/>
        <u val="single"/>
        <sz val="12"/>
        <rFont val="Times New Roman"/>
        <family val="1"/>
      </rPr>
      <t>)
Total Boat Rental Fee (HKD)</t>
    </r>
  </si>
  <si>
    <r>
      <rPr>
        <b/>
        <u val="single"/>
        <sz val="12"/>
        <rFont val="微軟正黑體"/>
        <family val="2"/>
      </rPr>
      <t>借用艇槳</t>
    </r>
    <r>
      <rPr>
        <b/>
        <u val="single"/>
        <sz val="12"/>
        <rFont val="Times New Roman"/>
        <family val="1"/>
      </rPr>
      <t xml:space="preserve"> Request for Oars</t>
    </r>
  </si>
  <si>
    <r>
      <rPr>
        <sz val="14"/>
        <rFont val="微軟正黑體"/>
        <family val="2"/>
      </rPr>
      <t>隊伍</t>
    </r>
    <r>
      <rPr>
        <b/>
        <sz val="14"/>
        <rFont val="Times New Roman"/>
        <family val="1"/>
      </rPr>
      <t>*</t>
    </r>
    <r>
      <rPr>
        <b/>
        <sz val="14"/>
        <rFont val="微軟正黑體"/>
        <family val="2"/>
      </rPr>
      <t>□會</t>
    </r>
    <r>
      <rPr>
        <b/>
        <sz val="14"/>
        <rFont val="Times New Roman"/>
        <family val="1"/>
      </rPr>
      <t>/*</t>
    </r>
    <r>
      <rPr>
        <b/>
        <sz val="14"/>
        <rFont val="微軟正黑體"/>
        <family val="2"/>
      </rPr>
      <t>□不會</t>
    </r>
    <r>
      <rPr>
        <sz val="14"/>
        <rFont val="微軟正黑體"/>
        <family val="2"/>
      </rPr>
      <t xml:space="preserve">自行攜帶艇槳。
</t>
    </r>
    <r>
      <rPr>
        <sz val="14"/>
        <rFont val="Times New Roman"/>
        <family val="1"/>
      </rPr>
      <t>Please specify if your team</t>
    </r>
    <r>
      <rPr>
        <sz val="14"/>
        <rFont val="微軟正黑體"/>
        <family val="2"/>
      </rPr>
      <t>□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*will / </t>
    </r>
    <r>
      <rPr>
        <sz val="14"/>
        <rFont val="微軟正黑體"/>
        <family val="2"/>
      </rPr>
      <t>□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*will not</t>
    </r>
    <r>
      <rPr>
        <sz val="14"/>
        <rFont val="Times New Roman"/>
        <family val="1"/>
      </rPr>
      <t xml:space="preserve"> bring your own oars. </t>
    </r>
  </si>
  <si>
    <r>
      <rPr>
        <sz val="12"/>
        <rFont val="微軟正黑體"/>
        <family val="2"/>
      </rPr>
      <t xml:space="preserve">請列出需借用艇槳的數量
</t>
    </r>
    <r>
      <rPr>
        <sz val="12"/>
        <rFont val="Times New Roman"/>
        <family val="1"/>
      </rPr>
      <t xml:space="preserve">If your team is intended to borrow Oars/ Sculls from the HKCRA, please specify the requested quantity: </t>
    </r>
  </si>
  <si>
    <r>
      <rPr>
        <sz val="12"/>
        <rFont val="微軟正黑體"/>
        <family val="2"/>
      </rPr>
      <t>對雙槳</t>
    </r>
    <r>
      <rPr>
        <sz val="12"/>
        <rFont val="Times New Roman"/>
        <family val="1"/>
      </rPr>
      <t xml:space="preserve"> pair (oars)</t>
    </r>
  </si>
  <si>
    <r>
      <rPr>
        <sz val="12"/>
        <rFont val="微軟正黑體"/>
        <family val="2"/>
      </rPr>
      <t>對單槳</t>
    </r>
    <r>
      <rPr>
        <sz val="12"/>
        <rFont val="Times New Roman"/>
        <family val="1"/>
      </rPr>
      <t xml:space="preserve"> pair (sculls)</t>
    </r>
  </si>
  <si>
    <r>
      <rPr>
        <b/>
        <u val="single"/>
        <sz val="12"/>
        <rFont val="微軟正黑體"/>
        <family val="2"/>
      </rPr>
      <t>備註</t>
    </r>
    <r>
      <rPr>
        <b/>
        <u val="single"/>
        <sz val="12"/>
        <rFont val="Times New Roman"/>
        <family val="1"/>
      </rPr>
      <t xml:space="preserve"> Remarks:</t>
    </r>
  </si>
  <si>
    <r>
      <rPr>
        <sz val="12"/>
        <rFont val="微軟正黑體"/>
        <family val="2"/>
      </rPr>
      <t>艇隻只適合輕量級運動員使用。</t>
    </r>
  </si>
  <si>
    <r>
      <rPr>
        <sz val="12"/>
        <rFont val="微軟正黑體"/>
        <family val="2"/>
      </rPr>
      <t>借用艇槳均採用先到先得制。</t>
    </r>
  </si>
  <si>
    <r>
      <rPr>
        <sz val="12"/>
        <rFont val="微軟正黑體"/>
        <family val="2"/>
      </rPr>
      <t>所有器材</t>
    </r>
    <r>
      <rPr>
        <b/>
        <sz val="12"/>
        <rFont val="微軟正黑體"/>
        <family val="2"/>
      </rPr>
      <t>必須</t>
    </r>
    <r>
      <rPr>
        <sz val="12"/>
        <rFont val="微軟正黑體"/>
        <family val="2"/>
      </rPr>
      <t>預訂及在比賽前支付所有有關費用。沒有辦妥付款手續，所要的器材將不會預留。</t>
    </r>
  </si>
  <si>
    <r>
      <t xml:space="preserve">Equipment </t>
    </r>
    <r>
      <rPr>
        <b/>
        <sz val="12"/>
        <rFont val="Times New Roman"/>
        <family val="1"/>
      </rPr>
      <t>MUST</t>
    </r>
    <r>
      <rPr>
        <sz val="12"/>
        <rFont val="Times New Roman"/>
        <family val="1"/>
      </rPr>
      <t xml:space="preserve"> be reserved and PAID prior to any use of the equipment.  Rental will not be processed without any payment made.</t>
    </r>
  </si>
  <si>
    <r>
      <rPr>
        <sz val="12"/>
        <rFont val="微軟正黑體"/>
        <family val="2"/>
      </rPr>
      <t>如艇隻、配件和艇槳於租用期間遭受損壞，參賽隊伍須按照物件損毀情況作出賠償。</t>
    </r>
  </si>
  <si>
    <r>
      <rPr>
        <b/>
        <sz val="14"/>
        <rFont val="微軟正黑體"/>
        <family val="2"/>
      </rPr>
      <t>請將租用艇隻和艇槳申請表轉往填寫付款摘要</t>
    </r>
    <r>
      <rPr>
        <b/>
        <sz val="14"/>
        <rFont val="Times New Roman"/>
        <family val="1"/>
      </rPr>
      <t xml:space="preserve"> (</t>
    </r>
    <r>
      <rPr>
        <b/>
        <sz val="14"/>
        <rFont val="微軟正黑體"/>
        <family val="2"/>
      </rPr>
      <t>附件五</t>
    </r>
    <r>
      <rPr>
        <b/>
        <sz val="14"/>
        <rFont val="Times New Roman"/>
        <family val="1"/>
      </rPr>
      <t xml:space="preserve">)
Please carry forward </t>
    </r>
    <r>
      <rPr>
        <b/>
        <u val="single"/>
        <sz val="14"/>
        <rFont val="Times New Roman"/>
        <family val="1"/>
      </rPr>
      <t>Boat Rental Charge</t>
    </r>
    <r>
      <rPr>
        <b/>
        <sz val="14"/>
        <rFont val="Times New Roman"/>
        <family val="1"/>
      </rPr>
      <t xml:space="preserve"> to the Payment Summary (Annex 5)</t>
    </r>
  </si>
  <si>
    <r>
      <rPr>
        <b/>
        <sz val="14"/>
        <rFont val="微軟正黑體"/>
        <family val="2"/>
      </rPr>
      <t>第</t>
    </r>
    <r>
      <rPr>
        <b/>
        <sz val="14"/>
        <rFont val="Times New Roman"/>
        <family val="1"/>
      </rPr>
      <t>3</t>
    </r>
    <r>
      <rPr>
        <b/>
        <sz val="14"/>
        <rFont val="微軟正黑體"/>
        <family val="2"/>
      </rPr>
      <t xml:space="preserve">屆國際大師組賽艇賽
</t>
    </r>
    <r>
      <rPr>
        <b/>
        <sz val="14"/>
        <rFont val="Times New Roman"/>
        <family val="1"/>
      </rPr>
      <t>3rd International Masters Regatta</t>
    </r>
  </si>
  <si>
    <r>
      <t>2018</t>
    </r>
    <r>
      <rPr>
        <b/>
        <sz val="14"/>
        <rFont val="微軟正黑體"/>
        <family val="2"/>
      </rPr>
      <t>年</t>
    </r>
    <r>
      <rPr>
        <b/>
        <sz val="14"/>
        <rFont val="Times New Roman"/>
        <family val="1"/>
      </rPr>
      <t>4</t>
    </r>
    <r>
      <rPr>
        <b/>
        <sz val="14"/>
        <rFont val="微軟正黑體"/>
        <family val="2"/>
      </rPr>
      <t>月</t>
    </r>
    <r>
      <rPr>
        <b/>
        <sz val="14"/>
        <rFont val="Times New Roman"/>
        <family val="1"/>
      </rPr>
      <t>22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)  22 April 2018 (Sun)</t>
    </r>
  </si>
  <si>
    <r>
      <rPr>
        <b/>
        <u val="single"/>
        <sz val="14"/>
        <rFont val="微軟正黑體"/>
        <family val="2"/>
      </rPr>
      <t xml:space="preserve">飯盒訂購表格
</t>
    </r>
    <r>
      <rPr>
        <b/>
        <u val="single"/>
        <sz val="14"/>
        <rFont val="Times New Roman"/>
        <family val="1"/>
      </rPr>
      <t>LUNCH BOX ORDER FORM</t>
    </r>
  </si>
  <si>
    <r>
      <rPr>
        <sz val="12"/>
        <rFont val="微軟正黑體"/>
        <family val="2"/>
      </rPr>
      <t>國家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>地區</t>
    </r>
    <r>
      <rPr>
        <sz val="12"/>
        <rFont val="Times New Roman"/>
        <family val="1"/>
      </rPr>
      <t xml:space="preserve">
Country/Region:</t>
    </r>
  </si>
  <si>
    <r>
      <rPr>
        <sz val="12"/>
        <rFont val="微軟正黑體"/>
        <family val="2"/>
      </rPr>
      <t>隊伍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>團體名稱</t>
    </r>
    <r>
      <rPr>
        <sz val="12"/>
        <rFont val="Times New Roman"/>
        <family val="1"/>
      </rPr>
      <t xml:space="preserve">
Name of Club:</t>
    </r>
  </si>
  <si>
    <r>
      <t>(</t>
    </r>
    <r>
      <rPr>
        <sz val="12"/>
        <color indexed="8"/>
        <rFont val="微軟正黑體"/>
        <family val="2"/>
      </rPr>
      <t>英文</t>
    </r>
    <r>
      <rPr>
        <sz val="12"/>
        <color indexed="8"/>
        <rFont val="Times New Roman"/>
        <family val="1"/>
      </rPr>
      <t>)
(English)</t>
    </r>
  </si>
  <si>
    <r>
      <t>(</t>
    </r>
    <r>
      <rPr>
        <sz val="12"/>
        <color indexed="8"/>
        <rFont val="微軟正黑體"/>
        <family val="2"/>
      </rPr>
      <t>中文</t>
    </r>
    <r>
      <rPr>
        <sz val="12"/>
        <color indexed="8"/>
        <rFont val="Times New Roman"/>
        <family val="1"/>
      </rPr>
      <t>)
(Chinese)</t>
    </r>
  </si>
  <si>
    <r>
      <rPr>
        <sz val="12"/>
        <rFont val="微軟正黑體"/>
        <family val="2"/>
      </rPr>
      <t>聯絡人姓名</t>
    </r>
    <r>
      <rPr>
        <sz val="12"/>
        <rFont val="Times New Roman"/>
        <family val="1"/>
      </rPr>
      <t xml:space="preserve">
Name of Contact Person:</t>
    </r>
  </si>
  <si>
    <r>
      <rPr>
        <sz val="12"/>
        <rFont val="微軟正黑體"/>
        <family val="2"/>
      </rPr>
      <t>電郵</t>
    </r>
    <r>
      <rPr>
        <sz val="12"/>
        <rFont val="Times New Roman"/>
        <family val="1"/>
      </rPr>
      <t xml:space="preserve">
Email:</t>
    </r>
  </si>
  <si>
    <r>
      <rPr>
        <b/>
        <sz val="12"/>
        <rFont val="微軟正黑體"/>
        <family val="2"/>
      </rPr>
      <t>訂購飯盒數量</t>
    </r>
    <r>
      <rPr>
        <b/>
        <sz val="12"/>
        <rFont val="Times New Roman"/>
        <family val="1"/>
      </rPr>
      <t xml:space="preserve">
Total Order Quantity:                           </t>
    </r>
  </si>
  <si>
    <r>
      <rPr>
        <b/>
        <u val="single"/>
        <sz val="12"/>
        <rFont val="微軟正黑體"/>
        <family val="2"/>
      </rPr>
      <t>訂購飯盒數量</t>
    </r>
    <r>
      <rPr>
        <b/>
        <u val="single"/>
        <sz val="12"/>
        <rFont val="Times New Roman"/>
        <family val="1"/>
      </rPr>
      <t xml:space="preserve"> (</t>
    </r>
    <r>
      <rPr>
        <b/>
        <u val="single"/>
        <sz val="12"/>
        <rFont val="微軟正黑體"/>
        <family val="2"/>
      </rPr>
      <t>素食者</t>
    </r>
    <r>
      <rPr>
        <b/>
        <u val="single"/>
        <sz val="12"/>
        <rFont val="Times New Roman"/>
        <family val="1"/>
      </rPr>
      <t>)
Total Order Quantity (VEGETARIAN):</t>
    </r>
  </si>
  <si>
    <r>
      <rPr>
        <b/>
        <u val="single"/>
        <sz val="11"/>
        <rFont val="微軟正黑體"/>
        <family val="2"/>
      </rPr>
      <t>費用</t>
    </r>
    <r>
      <rPr>
        <b/>
        <u val="single"/>
        <sz val="11"/>
        <rFont val="Times New Roman"/>
        <family val="1"/>
      </rPr>
      <t>(</t>
    </r>
    <r>
      <rPr>
        <b/>
        <u val="single"/>
        <sz val="11"/>
        <rFont val="微軟正黑體"/>
        <family val="2"/>
      </rPr>
      <t>配飲品</t>
    </r>
    <r>
      <rPr>
        <b/>
        <u val="single"/>
        <sz val="11"/>
        <rFont val="Times New Roman"/>
        <family val="1"/>
      </rPr>
      <t xml:space="preserve">)
Charge (Set with beverage) 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</si>
  <si>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微軟正黑體"/>
        <family val="2"/>
      </rPr>
      <t xml:space="preserve">訂購飯盒總數量
</t>
    </r>
    <r>
      <rPr>
        <b/>
        <u val="single"/>
        <sz val="11"/>
        <rFont val="Times New Roman"/>
        <family val="1"/>
      </rPr>
      <t>Qty. of Lunch Box</t>
    </r>
    <r>
      <rPr>
        <b/>
        <sz val="11"/>
        <rFont val="Times New Roman"/>
        <family val="1"/>
      </rPr>
      <t xml:space="preserve">  </t>
    </r>
  </si>
  <si>
    <r>
      <rPr>
        <b/>
        <u val="single"/>
        <sz val="11"/>
        <rFont val="微軟正黑體"/>
        <family val="2"/>
      </rPr>
      <t xml:space="preserve">總費用
</t>
    </r>
    <r>
      <rPr>
        <b/>
        <u val="single"/>
        <sz val="11"/>
        <rFont val="Times New Roman"/>
        <family val="1"/>
      </rPr>
      <t>Total Charge</t>
    </r>
  </si>
  <si>
    <r>
      <rPr>
        <b/>
        <sz val="11"/>
        <color indexed="8"/>
        <rFont val="微軟正黑體"/>
        <family val="2"/>
      </rPr>
      <t>每份港幣</t>
    </r>
    <r>
      <rPr>
        <b/>
        <sz val="11"/>
        <color indexed="8"/>
        <rFont val="Times New Roman"/>
        <family val="1"/>
      </rPr>
      <t>$60</t>
    </r>
    <r>
      <rPr>
        <b/>
        <sz val="11"/>
        <color indexed="8"/>
        <rFont val="微軟正黑體"/>
        <family val="2"/>
      </rPr>
      <t>元正</t>
    </r>
    <r>
      <rPr>
        <b/>
        <sz val="11"/>
        <color indexed="8"/>
        <rFont val="Times New Roman"/>
        <family val="1"/>
      </rPr>
      <t xml:space="preserve"> x
HKD60.00 per box  x   </t>
    </r>
  </si>
  <si>
    <r>
      <rPr>
        <b/>
        <sz val="13"/>
        <rFont val="微軟正黑體"/>
        <family val="2"/>
      </rPr>
      <t>請將飯盒訂購表格轉往填寫付款摘要</t>
    </r>
    <r>
      <rPr>
        <b/>
        <sz val="13"/>
        <rFont val="Times New Roman"/>
        <family val="1"/>
      </rPr>
      <t xml:space="preserve"> (</t>
    </r>
    <r>
      <rPr>
        <b/>
        <sz val="13"/>
        <rFont val="微軟正黑體"/>
        <family val="2"/>
      </rPr>
      <t>附件五</t>
    </r>
    <r>
      <rPr>
        <b/>
        <sz val="13"/>
        <rFont val="Times New Roman"/>
        <family val="1"/>
      </rPr>
      <t xml:space="preserve">)
Please carry forward </t>
    </r>
    <r>
      <rPr>
        <b/>
        <u val="single"/>
        <sz val="13"/>
        <rFont val="Times New Roman"/>
        <family val="1"/>
      </rPr>
      <t xml:space="preserve">the above 'Total Charge' </t>
    </r>
    <r>
      <rPr>
        <b/>
        <sz val="13"/>
        <rFont val="Times New Roman"/>
        <family val="1"/>
      </rPr>
      <t>to the Payment Summary (Annex 5)</t>
    </r>
  </si>
  <si>
    <r>
      <rPr>
        <b/>
        <sz val="14.4"/>
        <color indexed="8"/>
        <rFont val="微軟正黑體"/>
        <family val="2"/>
      </rPr>
      <t>暫擬比賽賽程</t>
    </r>
    <r>
      <rPr>
        <b/>
        <sz val="14.4"/>
        <color indexed="8"/>
        <rFont val="Times New Roman"/>
        <family val="1"/>
      </rPr>
      <t xml:space="preserve"> Preliminary Race Schedule
(As at  2018.1.3, 16:00 )</t>
    </r>
  </si>
  <si>
    <r>
      <rPr>
        <b/>
        <sz val="14"/>
        <rFont val="微軟正黑體"/>
        <family val="2"/>
      </rPr>
      <t>第</t>
    </r>
    <r>
      <rPr>
        <b/>
        <sz val="14"/>
        <rFont val="Times New Roman"/>
        <family val="1"/>
      </rPr>
      <t>3</t>
    </r>
    <r>
      <rPr>
        <b/>
        <sz val="14"/>
        <rFont val="微軟正黑體"/>
        <family val="2"/>
      </rPr>
      <t xml:space="preserve">屆國際大師組賽艇賽
</t>
    </r>
    <r>
      <rPr>
        <b/>
        <sz val="14"/>
        <rFont val="Times New Roman"/>
        <family val="1"/>
      </rPr>
      <t>3rd International Masters Regatta</t>
    </r>
  </si>
  <si>
    <r>
      <t>2018</t>
    </r>
    <r>
      <rPr>
        <b/>
        <sz val="14"/>
        <rFont val="微軟正黑體"/>
        <family val="2"/>
      </rPr>
      <t>年</t>
    </r>
    <r>
      <rPr>
        <b/>
        <sz val="14"/>
        <rFont val="Times New Roman"/>
        <family val="1"/>
      </rPr>
      <t>4</t>
    </r>
    <r>
      <rPr>
        <b/>
        <sz val="14"/>
        <rFont val="微軟正黑體"/>
        <family val="2"/>
      </rPr>
      <t>月</t>
    </r>
    <r>
      <rPr>
        <b/>
        <sz val="14"/>
        <rFont val="Times New Roman"/>
        <family val="1"/>
      </rPr>
      <t>22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)  22 April 2018 (Sun)</t>
    </r>
  </si>
  <si>
    <r>
      <rPr>
        <b/>
        <u val="single"/>
        <sz val="14"/>
        <rFont val="微軟正黑體"/>
        <family val="2"/>
      </rPr>
      <t xml:space="preserve">付款摘要
</t>
    </r>
    <r>
      <rPr>
        <b/>
        <u val="single"/>
        <sz val="14"/>
        <rFont val="Times New Roman"/>
        <family val="1"/>
      </rPr>
      <t>PAYMENT SUMMARY</t>
    </r>
  </si>
  <si>
    <r>
      <rPr>
        <sz val="12"/>
        <rFont val="微軟正黑體"/>
        <family val="2"/>
      </rPr>
      <t>國家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地區
</t>
    </r>
    <r>
      <rPr>
        <sz val="12"/>
        <rFont val="Times New Roman"/>
        <family val="1"/>
      </rPr>
      <t>Country/Region:</t>
    </r>
  </si>
  <si>
    <r>
      <rPr>
        <sz val="12"/>
        <rFont val="微軟正黑體"/>
        <family val="2"/>
      </rPr>
      <t>隊伍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團體名稱
</t>
    </r>
    <r>
      <rPr>
        <sz val="12"/>
        <rFont val="Times New Roman"/>
        <family val="1"/>
      </rPr>
      <t>Name of Club:</t>
    </r>
  </si>
  <si>
    <r>
      <t>(</t>
    </r>
    <r>
      <rPr>
        <sz val="12"/>
        <color indexed="8"/>
        <rFont val="微軟正黑體"/>
        <family val="2"/>
      </rPr>
      <t>英文</t>
    </r>
    <r>
      <rPr>
        <sz val="12"/>
        <color indexed="8"/>
        <rFont val="Times New Roman"/>
        <family val="1"/>
      </rPr>
      <t>)
(English)</t>
    </r>
  </si>
  <si>
    <r>
      <t>(</t>
    </r>
    <r>
      <rPr>
        <sz val="12"/>
        <rFont val="微軟正黑體"/>
        <family val="2"/>
      </rPr>
      <t>中文</t>
    </r>
    <r>
      <rPr>
        <sz val="12"/>
        <rFont val="Times New Roman"/>
        <family val="1"/>
      </rPr>
      <t>)
(Chinese)</t>
    </r>
  </si>
  <si>
    <r>
      <rPr>
        <b/>
        <u val="single"/>
        <sz val="12"/>
        <rFont val="微軟正黑體"/>
        <family val="2"/>
      </rPr>
      <t xml:space="preserve">租用艇隻費用
</t>
    </r>
    <r>
      <rPr>
        <b/>
        <u val="single"/>
        <sz val="12"/>
        <rFont val="Times New Roman"/>
        <family val="1"/>
      </rPr>
      <t>Boat Rental Fee</t>
    </r>
  </si>
  <si>
    <r>
      <rPr>
        <sz val="12"/>
        <rFont val="微軟正黑體"/>
        <family val="2"/>
      </rPr>
      <t>港幣</t>
    </r>
    <r>
      <rPr>
        <sz val="12"/>
        <rFont val="Times New Roman"/>
        <family val="1"/>
      </rPr>
      <t>$ HKD</t>
    </r>
  </si>
  <si>
    <r>
      <rPr>
        <sz val="12"/>
        <rFont val="微軟正黑體"/>
        <family val="2"/>
      </rPr>
      <t xml:space="preserve">總額
</t>
    </r>
    <r>
      <rPr>
        <sz val="12"/>
        <rFont val="Times New Roman"/>
        <family val="1"/>
      </rPr>
      <t>Sub - total</t>
    </r>
  </si>
  <si>
    <r>
      <rPr>
        <b/>
        <u val="single"/>
        <sz val="12"/>
        <rFont val="微軟正黑體"/>
        <family val="2"/>
      </rPr>
      <t xml:space="preserve">總付款摘要
</t>
    </r>
    <r>
      <rPr>
        <b/>
        <u val="single"/>
        <sz val="12"/>
        <rFont val="Times New Roman"/>
        <family val="1"/>
      </rPr>
      <t>Total Payment Summary</t>
    </r>
  </si>
  <si>
    <r>
      <rPr>
        <b/>
        <sz val="12"/>
        <rFont val="微軟正黑體"/>
        <family val="2"/>
      </rPr>
      <t xml:space="preserve">項目
</t>
    </r>
    <r>
      <rPr>
        <b/>
        <sz val="12"/>
        <rFont val="Times New Roman"/>
        <family val="1"/>
      </rPr>
      <t>Item</t>
    </r>
  </si>
  <si>
    <r>
      <rPr>
        <b/>
        <sz val="12"/>
        <rFont val="微軟正黑體"/>
        <family val="2"/>
      </rPr>
      <t>金額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港幣</t>
    </r>
    <r>
      <rPr>
        <b/>
        <sz val="12"/>
        <rFont val="Times New Roman"/>
        <family val="1"/>
      </rPr>
      <t>$)
Amount (HKD)</t>
    </r>
  </si>
  <si>
    <r>
      <rPr>
        <b/>
        <sz val="12"/>
        <rFont val="微軟正黑體"/>
        <family val="2"/>
      </rPr>
      <t>收據編號</t>
    </r>
    <r>
      <rPr>
        <b/>
        <sz val="12"/>
        <rFont val="Times New Roman"/>
        <family val="1"/>
      </rPr>
      <t xml:space="preserve"> /</t>
    </r>
    <r>
      <rPr>
        <b/>
        <sz val="12"/>
        <rFont val="微軟正黑體"/>
        <family val="2"/>
      </rPr>
      <t>日期</t>
    </r>
    <r>
      <rPr>
        <b/>
        <sz val="12"/>
        <rFont val="Times New Roman"/>
        <family val="1"/>
      </rPr>
      <t xml:space="preserve"> (</t>
    </r>
    <r>
      <rPr>
        <b/>
        <sz val="12"/>
        <rFont val="微軟正黑體"/>
        <family val="2"/>
      </rPr>
      <t>大會專用</t>
    </r>
    <r>
      <rPr>
        <b/>
        <sz val="12"/>
        <rFont val="Times New Roman"/>
        <family val="1"/>
      </rPr>
      <t>)
Receipt No./ Date (Official Use)</t>
    </r>
  </si>
  <si>
    <r>
      <rPr>
        <sz val="12"/>
        <rFont val="微軟正黑體"/>
        <family val="2"/>
      </rPr>
      <t>總額</t>
    </r>
    <r>
      <rPr>
        <sz val="12"/>
        <rFont val="Times New Roman"/>
        <family val="1"/>
      </rPr>
      <t>(</t>
    </r>
    <r>
      <rPr>
        <sz val="12"/>
        <rFont val="微軟正黑體"/>
        <family val="2"/>
      </rPr>
      <t>港幣</t>
    </r>
    <r>
      <rPr>
        <sz val="12"/>
        <rFont val="Times New Roman"/>
        <family val="1"/>
      </rPr>
      <t>)
Total (HKD)</t>
    </r>
  </si>
  <si>
    <r>
      <rPr>
        <b/>
        <u val="single"/>
        <sz val="12"/>
        <rFont val="微軟正黑體"/>
        <family val="2"/>
      </rPr>
      <t xml:space="preserve">付款方式
</t>
    </r>
    <r>
      <rPr>
        <b/>
        <u val="single"/>
        <sz val="12"/>
        <rFont val="Times New Roman"/>
        <family val="1"/>
      </rPr>
      <t>Payment Method:</t>
    </r>
  </si>
  <si>
    <r>
      <rPr>
        <b/>
        <u val="single"/>
        <sz val="12"/>
        <rFont val="微軟正黑體"/>
        <family val="2"/>
      </rPr>
      <t xml:space="preserve">電匯資料
</t>
    </r>
    <r>
      <rPr>
        <b/>
        <u val="single"/>
        <sz val="12"/>
        <rFont val="Times New Roman"/>
        <family val="1"/>
      </rPr>
      <t>Telegraphic</t>
    </r>
  </si>
  <si>
    <r>
      <rPr>
        <b/>
        <sz val="12"/>
        <rFont val="微軟正黑體"/>
        <family val="2"/>
      </rPr>
      <t xml:space="preserve">銀行名稱
</t>
    </r>
    <r>
      <rPr>
        <b/>
        <sz val="12"/>
        <rFont val="Times New Roman"/>
        <family val="1"/>
      </rPr>
      <t>Name of Bank:</t>
    </r>
  </si>
  <si>
    <r>
      <rPr>
        <b/>
        <sz val="12"/>
        <rFont val="微軟正黑體"/>
        <family val="2"/>
      </rPr>
      <t xml:space="preserve">香港上海匯豐銀行有限公司
</t>
    </r>
    <r>
      <rPr>
        <b/>
        <sz val="12"/>
        <rFont val="Times New Roman"/>
        <family val="1"/>
      </rPr>
      <t>The Hong Kong and Shanghai Banking Corporation Ltd.</t>
    </r>
  </si>
  <si>
    <r>
      <rPr>
        <b/>
        <sz val="12"/>
        <rFont val="微軟正黑體"/>
        <family val="2"/>
      </rPr>
      <t xml:space="preserve">戶口名稱
</t>
    </r>
    <r>
      <rPr>
        <b/>
        <sz val="12"/>
        <rFont val="Times New Roman"/>
        <family val="1"/>
      </rPr>
      <t>Name of Account:</t>
    </r>
  </si>
  <si>
    <r>
      <rPr>
        <b/>
        <sz val="12"/>
        <rFont val="微軟正黑體"/>
        <family val="2"/>
      </rPr>
      <t xml:space="preserve">中國香港賽艇協會
</t>
    </r>
    <r>
      <rPr>
        <b/>
        <sz val="12"/>
        <rFont val="Times New Roman"/>
        <family val="1"/>
      </rPr>
      <t>Hong Kong, China Rowing Association</t>
    </r>
  </si>
  <si>
    <r>
      <rPr>
        <b/>
        <sz val="12"/>
        <rFont val="微軟正黑體"/>
        <family val="2"/>
      </rPr>
      <t xml:space="preserve">戶口號碼
</t>
    </r>
    <r>
      <rPr>
        <b/>
        <sz val="12"/>
        <rFont val="Times New Roman"/>
        <family val="1"/>
      </rPr>
      <t>Account No.:</t>
    </r>
  </si>
  <si>
    <r>
      <t>*</t>
    </r>
    <r>
      <rPr>
        <sz val="12"/>
        <rFont val="微軟正黑體"/>
        <family val="2"/>
      </rPr>
      <t>匯款人必需支付所有銀行的行政</t>
    </r>
    <r>
      <rPr>
        <sz val="12"/>
        <rFont val="Times New Roman"/>
        <family val="1"/>
      </rPr>
      <t>/</t>
    </r>
    <r>
      <rPr>
        <sz val="12"/>
        <rFont val="微軟正黑體"/>
        <family val="2"/>
      </rPr>
      <t xml:space="preserve">匯款收費。
</t>
    </r>
    <r>
      <rPr>
        <sz val="12"/>
        <rFont val="Times New Roman"/>
        <family val="1"/>
      </rPr>
      <t>* All banking fees are to be paid for by the sender.  Please kindly instruct your bank not to deduct any fees from the payment.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</si>
  <si>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Times New Roman"/>
        <family val="1"/>
      </rPr>
      <t>2018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27</t>
    </r>
    <r>
      <rPr>
        <b/>
        <sz val="12"/>
        <rFont val="微軟正黑體"/>
        <family val="2"/>
      </rPr>
      <t>日前交回</t>
    </r>
    <r>
      <rPr>
        <b/>
        <sz val="12"/>
        <rFont val="Times New Roman"/>
        <family val="1"/>
      </rPr>
      <t xml:space="preserve"> Please return on or before 27 March 2018)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</si>
  <si>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Times New Roman"/>
        <family val="1"/>
      </rPr>
      <t>2018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27</t>
    </r>
    <r>
      <rPr>
        <b/>
        <sz val="12"/>
        <rFont val="微軟正黑體"/>
        <family val="2"/>
      </rPr>
      <t>日前交回</t>
    </r>
    <r>
      <rPr>
        <b/>
        <sz val="12"/>
        <rFont val="Times New Roman"/>
        <family val="1"/>
      </rPr>
      <t xml:space="preserve"> Please return on or before 27 March 2018)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</si>
  <si>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Times New Roman"/>
        <family val="1"/>
      </rPr>
      <t>2018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27</t>
    </r>
    <r>
      <rPr>
        <b/>
        <sz val="12"/>
        <rFont val="微軟正黑體"/>
        <family val="2"/>
      </rPr>
      <t>日前交回</t>
    </r>
    <r>
      <rPr>
        <b/>
        <sz val="12"/>
        <rFont val="Times New Roman"/>
        <family val="1"/>
      </rPr>
      <t xml:space="preserve"> Please return on or before 27 March 2018)</t>
    </r>
  </si>
  <si>
    <r>
      <t>(</t>
    </r>
    <r>
      <rPr>
        <b/>
        <sz val="12"/>
        <rFont val="微軟正黑體"/>
        <family val="2"/>
      </rPr>
      <t>請於</t>
    </r>
    <r>
      <rPr>
        <b/>
        <sz val="12"/>
        <rFont val="Times New Roman"/>
        <family val="1"/>
      </rPr>
      <t>2018</t>
    </r>
    <r>
      <rPr>
        <b/>
        <sz val="12"/>
        <rFont val="微軟正黑體"/>
        <family val="2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27</t>
    </r>
    <r>
      <rPr>
        <b/>
        <sz val="12"/>
        <rFont val="微軟正黑體"/>
        <family val="2"/>
      </rPr>
      <t>日前交回</t>
    </r>
    <r>
      <rPr>
        <b/>
        <sz val="12"/>
        <rFont val="Times New Roman"/>
        <family val="1"/>
      </rPr>
      <t xml:space="preserve"> Please return on or before 27 March 2018)</t>
    </r>
  </si>
  <si>
    <r>
      <rPr>
        <sz val="12"/>
        <rFont val="微軟正黑體"/>
        <family val="2"/>
      </rPr>
      <t>艇隻和艇槳租用費、飯盒訂購及參賽費用需於錦標賽前以電匯形式在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</rPr>
      <t>月</t>
    </r>
    <r>
      <rPr>
        <b/>
        <sz val="12"/>
        <rFont val="Times New Roman"/>
        <family val="1"/>
      </rPr>
      <t>27</t>
    </r>
    <r>
      <rPr>
        <b/>
        <sz val="12"/>
        <rFont val="微軟正黑體"/>
        <family val="2"/>
      </rPr>
      <t>日前</t>
    </r>
    <r>
      <rPr>
        <sz val="12"/>
        <rFont val="微軟正黑體"/>
        <family val="2"/>
      </rPr>
      <t xml:space="preserve">繳交。
</t>
    </r>
    <r>
      <rPr>
        <sz val="12"/>
        <rFont val="Times New Roman"/>
        <family val="1"/>
      </rPr>
      <t>Boat Rental fee, Registration Fee, Lunch Box Order Fee and Race Entry Fee must be paid by telegraphic transfer</t>
    </r>
    <r>
      <rPr>
        <b/>
        <sz val="12"/>
        <rFont val="Times New Roman"/>
        <family val="1"/>
      </rPr>
      <t xml:space="preserve"> before 27 March 2018</t>
    </r>
    <r>
      <rPr>
        <sz val="12"/>
        <rFont val="Times New Roman"/>
        <family val="1"/>
      </rPr>
      <t>.</t>
    </r>
  </si>
  <si>
    <r>
      <rPr>
        <sz val="10"/>
        <rFont val="微軟正黑體"/>
        <family val="2"/>
      </rPr>
      <t xml:space="preserve">主辦機構
</t>
    </r>
    <r>
      <rPr>
        <sz val="10"/>
        <rFont val="Times New Roman"/>
        <family val="1"/>
      </rPr>
      <t>Organised by</t>
    </r>
  </si>
  <si>
    <r>
      <rPr>
        <sz val="10"/>
        <rFont val="微軟正黑體"/>
        <family val="2"/>
      </rPr>
      <t xml:space="preserve">支持機構
</t>
    </r>
    <r>
      <rPr>
        <sz val="10"/>
        <rFont val="Times New Roman"/>
        <family val="1"/>
      </rPr>
      <t>Supported by</t>
    </r>
  </si>
  <si>
    <r>
      <t>2018</t>
    </r>
    <r>
      <rPr>
        <b/>
        <sz val="14"/>
        <rFont val="微軟正黑體"/>
        <family val="2"/>
      </rPr>
      <t>年</t>
    </r>
    <r>
      <rPr>
        <b/>
        <sz val="14"/>
        <rFont val="Times New Roman"/>
        <family val="1"/>
      </rPr>
      <t>4</t>
    </r>
    <r>
      <rPr>
        <b/>
        <sz val="14"/>
        <rFont val="微軟正黑體"/>
        <family val="2"/>
      </rPr>
      <t>月</t>
    </r>
    <r>
      <rPr>
        <b/>
        <sz val="14"/>
        <rFont val="Times New Roman"/>
        <family val="1"/>
      </rPr>
      <t>22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</rPr>
      <t>日</t>
    </r>
    <r>
      <rPr>
        <b/>
        <sz val="14"/>
        <rFont val="Times New Roman"/>
        <family val="1"/>
      </rPr>
      <t xml:space="preserve">)  22 April 2018 (Sun)
</t>
    </r>
    <r>
      <rPr>
        <b/>
        <sz val="14"/>
        <rFont val="微軟正黑體"/>
        <family val="2"/>
      </rPr>
      <t>香港</t>
    </r>
    <r>
      <rPr>
        <b/>
        <sz val="14"/>
        <rFont val="Times New Roman"/>
        <family val="1"/>
      </rPr>
      <t xml:space="preserve"> Hong Kong</t>
    </r>
  </si>
  <si>
    <r>
      <rPr>
        <b/>
        <u val="single"/>
        <sz val="14"/>
        <rFont val="微軟正黑體"/>
        <family val="2"/>
      </rPr>
      <t>參賽表格</t>
    </r>
    <r>
      <rPr>
        <b/>
        <u val="single"/>
        <sz val="14"/>
        <rFont val="Times New Roman"/>
        <family val="1"/>
      </rPr>
      <t xml:space="preserve"> - </t>
    </r>
    <r>
      <rPr>
        <b/>
        <u val="single"/>
        <sz val="14"/>
        <rFont val="微軟正黑體"/>
        <family val="2"/>
      </rPr>
      <t xml:space="preserve">職員及隨隊人員名單
</t>
    </r>
    <r>
      <rPr>
        <b/>
        <u val="single"/>
        <sz val="14"/>
        <rFont val="Times New Roman"/>
        <family val="1"/>
      </rPr>
      <t>ENTRY FORM - OFFICIAL LIST</t>
    </r>
  </si>
  <si>
    <r>
      <rPr>
        <b/>
        <sz val="14"/>
        <rFont val="微軟正黑體"/>
        <family val="2"/>
      </rPr>
      <t>第</t>
    </r>
    <r>
      <rPr>
        <b/>
        <sz val="14"/>
        <rFont val="Times New Roman"/>
        <family val="1"/>
      </rPr>
      <t>3</t>
    </r>
    <r>
      <rPr>
        <b/>
        <sz val="14"/>
        <rFont val="微軟正黑體"/>
        <family val="2"/>
      </rPr>
      <t xml:space="preserve">屆國際大師組賽艇賽
</t>
    </r>
    <r>
      <rPr>
        <b/>
        <sz val="14"/>
        <rFont val="Times New Roman"/>
        <family val="1"/>
      </rPr>
      <t>3rd International Masters Regatta</t>
    </r>
  </si>
  <si>
    <r>
      <rPr>
        <sz val="11"/>
        <rFont val="微軟正黑體"/>
        <family val="2"/>
      </rPr>
      <t xml:space="preserve">主辦機構
</t>
    </r>
    <r>
      <rPr>
        <sz val="11"/>
        <rFont val="Times New Roman"/>
        <family val="1"/>
      </rPr>
      <t>Organised by</t>
    </r>
  </si>
  <si>
    <r>
      <rPr>
        <sz val="11"/>
        <rFont val="微軟正黑體"/>
        <family val="2"/>
      </rPr>
      <t xml:space="preserve">支持機構
</t>
    </r>
    <r>
      <rPr>
        <sz val="11"/>
        <rFont val="Times New Roman"/>
        <family val="1"/>
      </rPr>
      <t>Supported by</t>
    </r>
  </si>
  <si>
    <r>
      <rPr>
        <sz val="12"/>
        <rFont val="微軟正黑體"/>
        <family val="2"/>
      </rPr>
      <t xml:space="preserve">航班編號
</t>
    </r>
    <r>
      <rPr>
        <sz val="12"/>
        <rFont val="Times New Roman"/>
        <family val="1"/>
      </rPr>
      <t>Flight No.:</t>
    </r>
  </si>
  <si>
    <r>
      <rPr>
        <sz val="11"/>
        <rFont val="微軟正黑體"/>
        <family val="2"/>
      </rPr>
      <t xml:space="preserve">主辦機構
</t>
    </r>
    <r>
      <rPr>
        <sz val="11"/>
        <rFont val="Times New Roman"/>
        <family val="1"/>
      </rPr>
      <t xml:space="preserve"> Organised by</t>
    </r>
  </si>
  <si>
    <r>
      <rPr>
        <sz val="11"/>
        <rFont val="微軟正黑體"/>
        <family val="2"/>
      </rPr>
      <t xml:space="preserve">支持機構
</t>
    </r>
    <r>
      <rPr>
        <sz val="11"/>
        <rFont val="Times New Roman"/>
        <family val="1"/>
      </rPr>
      <t>Supported by</t>
    </r>
  </si>
  <si>
    <r>
      <rPr>
        <sz val="10"/>
        <rFont val="微軟正黑體"/>
        <family val="2"/>
      </rPr>
      <t xml:space="preserve">主辦機構
</t>
    </r>
    <r>
      <rPr>
        <sz val="10"/>
        <rFont val="Times New Roman"/>
        <family val="1"/>
      </rPr>
      <t xml:space="preserve"> Organised by</t>
    </r>
  </si>
  <si>
    <r>
      <rPr>
        <sz val="10"/>
        <rFont val="微軟正黑體"/>
        <family val="2"/>
      </rPr>
      <t xml:space="preserve">支持機構
</t>
    </r>
    <r>
      <rPr>
        <sz val="10"/>
        <rFont val="Times New Roman"/>
        <family val="1"/>
      </rPr>
      <t>Supported by</t>
    </r>
  </si>
  <si>
    <r>
      <rPr>
        <sz val="10"/>
        <rFont val="微軟正黑體"/>
        <family val="2"/>
      </rPr>
      <t xml:space="preserve">主辦機構
</t>
    </r>
    <r>
      <rPr>
        <sz val="10"/>
        <rFont val="Times New Roman"/>
        <family val="1"/>
      </rPr>
      <t>Organised by</t>
    </r>
  </si>
  <si>
    <r>
      <rPr>
        <b/>
        <sz val="12"/>
        <rFont val="微軟正黑體"/>
        <family val="2"/>
      </rPr>
      <t>數量</t>
    </r>
  </si>
  <si>
    <t>8+</t>
  </si>
  <si>
    <t>4x/4-</t>
  </si>
  <si>
    <t>2x</t>
  </si>
  <si>
    <t>1x</t>
  </si>
  <si>
    <r>
      <t xml:space="preserve">3. </t>
    </r>
    <r>
      <rPr>
        <sz val="12"/>
        <rFont val="微軟正黑體"/>
        <family val="2"/>
      </rPr>
      <t>飯盒訂購費用</t>
    </r>
    <r>
      <rPr>
        <sz val="12"/>
        <rFont val="Times New Roman"/>
        <family val="1"/>
      </rPr>
      <t xml:space="preserve"> (</t>
    </r>
    <r>
      <rPr>
        <sz val="12"/>
        <rFont val="微軟正黑體"/>
        <family val="2"/>
      </rPr>
      <t>每盒每日港幣</t>
    </r>
    <r>
      <rPr>
        <sz val="12"/>
        <rFont val="Times New Roman"/>
        <family val="1"/>
      </rPr>
      <t>$60</t>
    </r>
    <r>
      <rPr>
        <sz val="12"/>
        <rFont val="微軟正黑體"/>
        <family val="2"/>
      </rPr>
      <t>元正</t>
    </r>
    <r>
      <rPr>
        <sz val="12"/>
        <rFont val="Times New Roman"/>
        <family val="1"/>
      </rPr>
      <t>)
    Lunch Box Order Fee (HKD60.00 per box per day)</t>
    </r>
  </si>
  <si>
    <r>
      <t xml:space="preserve">2. </t>
    </r>
    <r>
      <rPr>
        <sz val="12"/>
        <rFont val="微軟正黑體"/>
        <family val="2"/>
      </rPr>
      <t>租用艇隻費用</t>
    </r>
    <r>
      <rPr>
        <sz val="12"/>
        <rFont val="Times New Roman"/>
        <family val="1"/>
      </rPr>
      <t xml:space="preserve"> Boat Rental Fee</t>
    </r>
  </si>
  <si>
    <r>
      <t xml:space="preserve">1. </t>
    </r>
    <r>
      <rPr>
        <sz val="12"/>
        <rFont val="微軟正黑體"/>
        <family val="2"/>
      </rPr>
      <t>參賽費用</t>
    </r>
    <r>
      <rPr>
        <sz val="12"/>
        <rFont val="Times New Roman"/>
        <family val="1"/>
      </rPr>
      <t xml:space="preserve"> Race Entry Fee</t>
    </r>
  </si>
  <si>
    <r>
      <rPr>
        <sz val="12"/>
        <rFont val="微軟正黑體"/>
        <family val="2"/>
      </rPr>
      <t>港幣</t>
    </r>
    <r>
      <rPr>
        <sz val="12"/>
        <rFont val="Times New Roman"/>
        <family val="1"/>
      </rPr>
      <t>$ HKD</t>
    </r>
  </si>
  <si>
    <r>
      <t xml:space="preserve">參賽費用
</t>
    </r>
    <r>
      <rPr>
        <b/>
        <u val="single"/>
        <sz val="12"/>
        <rFont val="Times New Roman"/>
        <family val="1"/>
      </rPr>
      <t>Race Entry Fee</t>
    </r>
  </si>
  <si>
    <t>=</t>
  </si>
</sst>
</file>

<file path=xl/styles.xml><?xml version="1.0" encoding="utf-8"?>
<styleSheet xmlns="http://schemas.openxmlformats.org/spreadsheetml/2006/main">
  <numFmts count="5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\ dd"/>
    <numFmt numFmtId="202" formatCode="&quot;Race &quot;##"/>
    <numFmt numFmtId="203" formatCode="&quot;Time : &quot;########"/>
    <numFmt numFmtId="204" formatCode="&quot;Time : &quot;##\ "/>
    <numFmt numFmtId="205" formatCode="&quot;Time : &quot;######"/>
    <numFmt numFmtId="206" formatCode="&quot;Time : &quot;hh:mm"/>
    <numFmt numFmtId="207" formatCode="m&quot;月&quot;d&quot;日&quot;"/>
    <numFmt numFmtId="208" formatCode="0_);[Red]\(0\)"/>
    <numFmt numFmtId="209" formatCode="[$$-404]#,##0_);[Red]\([$$-404]#,##0\)"/>
    <numFmt numFmtId="210" formatCode="[$HKD]\ #,##0_);[Red]\([$HKD]\ #,##0\)"/>
    <numFmt numFmtId="211" formatCode="[$€-2]\ #,##0.00_);[Red]\([$€-2]\ #,##0.00\)"/>
    <numFmt numFmtId="212" formatCode="[$HKD]\ #,##0.0_);[Red]\([$HKD]\ #,##0.0\)"/>
    <numFmt numFmtId="213" formatCode="[$HKD]\ #,##0.00_);[Red]\([$HKD]\ #,##0.00\)"/>
    <numFmt numFmtId="214" formatCode="0.0"/>
    <numFmt numFmtId="215" formatCode="yyyy&quot;年&quot;m&quot;月&quot;d&quot;日&quot;"/>
    <numFmt numFmtId="216" formatCode="0.00_);[Red]\(0.00\)"/>
    <numFmt numFmtId="217" formatCode="dd/mm/yyyy;@"/>
  </numFmts>
  <fonts count="9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細明體"/>
      <family val="3"/>
    </font>
    <font>
      <sz val="9"/>
      <name val="細明體"/>
      <family val="3"/>
    </font>
    <font>
      <u val="single"/>
      <sz val="10"/>
      <color indexed="36"/>
      <name val="Arial"/>
      <family val="2"/>
    </font>
    <font>
      <sz val="12"/>
      <name val="Cambria"/>
      <family val="1"/>
    </font>
    <font>
      <b/>
      <sz val="12"/>
      <name val="微軟正黑體"/>
      <family val="2"/>
    </font>
    <font>
      <b/>
      <sz val="14.4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4.4"/>
      <name val="微軟正黑體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name val="微軟正黑體"/>
      <family val="2"/>
    </font>
    <font>
      <sz val="9"/>
      <name val="新細明體"/>
      <family val="1"/>
    </font>
    <font>
      <sz val="12"/>
      <name val="微軟正黑體"/>
      <family val="2"/>
    </font>
    <font>
      <b/>
      <sz val="11"/>
      <name val="微軟正黑體"/>
      <family val="2"/>
    </font>
    <font>
      <b/>
      <u val="single"/>
      <sz val="12"/>
      <name val="微軟正黑體"/>
      <family val="2"/>
    </font>
    <font>
      <b/>
      <sz val="16"/>
      <name val="微軟正黑體"/>
      <family val="2"/>
    </font>
    <font>
      <b/>
      <u val="single"/>
      <sz val="14"/>
      <name val="微軟正黑體"/>
      <family val="2"/>
    </font>
    <font>
      <b/>
      <sz val="14"/>
      <name val="微軟正黑體"/>
      <family val="2"/>
    </font>
    <font>
      <i/>
      <sz val="10"/>
      <name val="微軟正黑體"/>
      <family val="2"/>
    </font>
    <font>
      <sz val="12"/>
      <color indexed="8"/>
      <name val="微軟正黑體"/>
      <family val="2"/>
    </font>
    <font>
      <b/>
      <u val="single"/>
      <sz val="11"/>
      <name val="微軟正黑體"/>
      <family val="2"/>
    </font>
    <font>
      <b/>
      <sz val="13"/>
      <name val="微軟正黑體"/>
      <family val="2"/>
    </font>
    <font>
      <b/>
      <sz val="14.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.4"/>
      <name val="Times New Roman"/>
      <family val="1"/>
    </font>
    <font>
      <sz val="14.5"/>
      <name val="Times New Roman"/>
      <family val="1"/>
    </font>
    <font>
      <b/>
      <sz val="14.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name val="微軟正黑體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微軟正黑體"/>
      <family val="2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4.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91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20" fontId="28" fillId="0" borderId="12" xfId="0" applyNumberFormat="1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20" fontId="28" fillId="0" borderId="14" xfId="0" applyNumberFormat="1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20" fontId="28" fillId="0" borderId="16" xfId="0" applyNumberFormat="1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0" fontId="28" fillId="0" borderId="18" xfId="0" applyNumberFormat="1" applyFont="1" applyFill="1" applyBorder="1" applyAlignment="1">
      <alignment horizontal="center" vertical="center"/>
    </xf>
    <xf numFmtId="0" fontId="29" fillId="15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20" fontId="28" fillId="0" borderId="20" xfId="0" applyNumberFormat="1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9" fillId="15" borderId="12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29" fillId="15" borderId="23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28" fillId="15" borderId="23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20" fontId="28" fillId="0" borderId="26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7" fillId="0" borderId="29" xfId="0" applyFont="1" applyBorder="1" applyAlignment="1">
      <alignment/>
    </xf>
    <xf numFmtId="0" fontId="42" fillId="0" borderId="29" xfId="0" applyFont="1" applyBorder="1" applyAlignment="1">
      <alignment wrapText="1"/>
    </xf>
    <xf numFmtId="0" fontId="42" fillId="0" borderId="30" xfId="0" applyFont="1" applyBorder="1" applyAlignment="1">
      <alignment horizontal="left" wrapText="1"/>
    </xf>
    <xf numFmtId="0" fontId="42" fillId="0" borderId="29" xfId="0" applyFont="1" applyBorder="1" applyAlignment="1">
      <alignment horizontal="right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41" fillId="0" borderId="0" xfId="0" applyFont="1" applyAlignment="1">
      <alignment horizontal="justify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 horizontal="justify"/>
    </xf>
    <xf numFmtId="0" fontId="37" fillId="0" borderId="0" xfId="0" applyFont="1" applyBorder="1" applyAlignment="1">
      <alignment/>
    </xf>
    <xf numFmtId="0" fontId="42" fillId="0" borderId="29" xfId="0" applyFont="1" applyBorder="1" applyAlignment="1">
      <alignment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7" fillId="0" borderId="29" xfId="0" applyFont="1" applyBorder="1" applyAlignment="1">
      <alignment vertical="center"/>
    </xf>
    <xf numFmtId="0" fontId="42" fillId="0" borderId="29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2" fillId="0" borderId="29" xfId="0" applyFont="1" applyBorder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7" fillId="0" borderId="40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32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27" fillId="0" borderId="29" xfId="0" applyFont="1" applyFill="1" applyBorder="1" applyAlignment="1">
      <alignment horizontal="right" vertical="center" wrapText="1"/>
    </xf>
    <xf numFmtId="0" fontId="42" fillId="0" borderId="29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37" fillId="0" borderId="0" xfId="0" applyFont="1" applyFill="1" applyAlignment="1">
      <alignment horizontal="justify" vertical="center"/>
    </xf>
    <xf numFmtId="0" fontId="38" fillId="0" borderId="0" xfId="0" applyFont="1" applyFill="1" applyAlignment="1">
      <alignment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37" fillId="0" borderId="30" xfId="0" applyFont="1" applyFill="1" applyBorder="1" applyAlignment="1">
      <alignment horizontal="justify" vertical="center" wrapText="1"/>
    </xf>
    <xf numFmtId="0" fontId="41" fillId="0" borderId="42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3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14" fontId="42" fillId="0" borderId="49" xfId="0" applyNumberFormat="1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37" borderId="46" xfId="0" applyFont="1" applyFill="1" applyBorder="1" applyAlignment="1">
      <alignment horizontal="center" vertical="center" wrapText="1"/>
    </xf>
    <xf numFmtId="0" fontId="42" fillId="37" borderId="50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right" vertical="center"/>
    </xf>
    <xf numFmtId="0" fontId="42" fillId="0" borderId="40" xfId="0" applyFont="1" applyBorder="1" applyAlignment="1">
      <alignment horizontal="right" vertical="center"/>
    </xf>
    <xf numFmtId="0" fontId="42" fillId="0" borderId="0" xfId="0" applyFont="1" applyFill="1" applyAlignment="1" quotePrefix="1">
      <alignment horizontal="center" vertical="center"/>
    </xf>
    <xf numFmtId="0" fontId="96" fillId="0" borderId="0" xfId="0" applyFont="1" applyAlignment="1">
      <alignment vertical="center"/>
    </xf>
    <xf numFmtId="49" fontId="42" fillId="0" borderId="0" xfId="0" applyNumberFormat="1" applyFont="1" applyFill="1" applyAlignment="1" quotePrefix="1">
      <alignment horizontal="center" vertical="center"/>
    </xf>
    <xf numFmtId="0" fontId="42" fillId="0" borderId="0" xfId="0" applyFont="1" applyFill="1" applyAlignment="1" quotePrefix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216" fontId="42" fillId="0" borderId="29" xfId="0" applyNumberFormat="1" applyFont="1" applyFill="1" applyBorder="1" applyAlignment="1">
      <alignment horizontal="center" vertical="center"/>
    </xf>
    <xf numFmtId="0" fontId="33" fillId="0" borderId="0" xfId="0" applyFont="1" applyBorder="1" applyAlignment="1" quotePrefix="1">
      <alignment horizontal="center" vertical="center" wrapText="1"/>
    </xf>
    <xf numFmtId="0" fontId="92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/>
    </xf>
    <xf numFmtId="0" fontId="26" fillId="38" borderId="52" xfId="0" applyFont="1" applyFill="1" applyBorder="1" applyAlignment="1">
      <alignment horizontal="center" vertical="center" wrapText="1"/>
    </xf>
    <xf numFmtId="0" fontId="26" fillId="38" borderId="53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25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54" xfId="0" applyFont="1" applyFill="1" applyBorder="1" applyAlignment="1">
      <alignment horizontal="center" vertical="center" wrapText="1"/>
    </xf>
    <xf numFmtId="0" fontId="93" fillId="33" borderId="55" xfId="0" applyFont="1" applyFill="1" applyBorder="1" applyAlignment="1">
      <alignment horizontal="center" vertical="center"/>
    </xf>
    <xf numFmtId="0" fontId="93" fillId="33" borderId="56" xfId="0" applyFont="1" applyFill="1" applyBorder="1" applyAlignment="1">
      <alignment horizontal="center" vertical="center"/>
    </xf>
    <xf numFmtId="0" fontId="30" fillId="39" borderId="57" xfId="0" applyFont="1" applyFill="1" applyBorder="1" applyAlignment="1">
      <alignment horizontal="center" vertical="center" wrapText="1"/>
    </xf>
    <xf numFmtId="0" fontId="30" fillId="39" borderId="49" xfId="0" applyFont="1" applyFill="1" applyBorder="1" applyAlignment="1">
      <alignment horizontal="center" vertical="center"/>
    </xf>
    <xf numFmtId="0" fontId="30" fillId="39" borderId="5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left" vertical="top"/>
    </xf>
    <xf numFmtId="0" fontId="33" fillId="36" borderId="0" xfId="0" applyFont="1" applyFill="1" applyAlignment="1">
      <alignment horizontal="left" vertical="center"/>
    </xf>
    <xf numFmtId="0" fontId="33" fillId="18" borderId="0" xfId="0" applyFont="1" applyFill="1" applyBorder="1" applyAlignment="1">
      <alignment horizontal="left" vertical="center" wrapText="1"/>
    </xf>
    <xf numFmtId="0" fontId="33" fillId="15" borderId="0" xfId="0" applyFont="1" applyFill="1" applyBorder="1" applyAlignment="1">
      <alignment horizontal="left" vertical="center" wrapText="1"/>
    </xf>
    <xf numFmtId="0" fontId="33" fillId="35" borderId="0" xfId="0" applyFont="1" applyFill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2" fillId="0" borderId="30" xfId="0" applyFont="1" applyBorder="1" applyAlignment="1">
      <alignment horizontal="left" wrapText="1"/>
    </xf>
    <xf numFmtId="0" fontId="42" fillId="0" borderId="40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center" wrapText="1"/>
    </xf>
    <xf numFmtId="0" fontId="42" fillId="0" borderId="40" xfId="0" applyFont="1" applyBorder="1" applyAlignment="1">
      <alignment horizontal="left" wrapText="1"/>
    </xf>
    <xf numFmtId="0" fontId="3" fillId="0" borderId="4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4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2" fontId="42" fillId="0" borderId="36" xfId="0" applyNumberFormat="1" applyFont="1" applyFill="1" applyBorder="1" applyAlignment="1">
      <alignment horizontal="center" vertical="center" wrapText="1"/>
    </xf>
    <xf numFmtId="2" fontId="42" fillId="0" borderId="34" xfId="0" applyNumberFormat="1" applyFont="1" applyFill="1" applyBorder="1" applyAlignment="1">
      <alignment horizontal="center" vertical="center" wrapText="1"/>
    </xf>
    <xf numFmtId="0" fontId="42" fillId="37" borderId="36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37" borderId="35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2" fontId="42" fillId="0" borderId="39" xfId="0" applyNumberFormat="1" applyFont="1" applyFill="1" applyBorder="1" applyAlignment="1">
      <alignment horizontal="center" vertical="center" wrapText="1"/>
    </xf>
    <xf numFmtId="2" fontId="42" fillId="0" borderId="37" xfId="0" applyNumberFormat="1" applyFont="1" applyFill="1" applyBorder="1" applyAlignment="1">
      <alignment horizontal="center" vertical="center" wrapText="1"/>
    </xf>
    <xf numFmtId="0" fontId="42" fillId="37" borderId="38" xfId="0" applyFont="1" applyFill="1" applyBorder="1" applyAlignment="1">
      <alignment horizontal="center" vertical="center" wrapText="1"/>
    </xf>
    <xf numFmtId="0" fontId="42" fillId="37" borderId="2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2" fontId="42" fillId="0" borderId="33" xfId="0" applyNumberFormat="1" applyFont="1" applyFill="1" applyBorder="1" applyAlignment="1">
      <alignment horizontal="center" vertical="center" wrapText="1"/>
    </xf>
    <xf numFmtId="2" fontId="42" fillId="0" borderId="31" xfId="0" applyNumberFormat="1" applyFont="1" applyFill="1" applyBorder="1" applyAlignment="1">
      <alignment horizontal="center" vertical="center" wrapText="1"/>
    </xf>
    <xf numFmtId="0" fontId="42" fillId="37" borderId="32" xfId="0" applyFont="1" applyFill="1" applyBorder="1" applyAlignment="1">
      <alignment horizontal="center" vertical="center" wrapText="1"/>
    </xf>
    <xf numFmtId="0" fontId="42" fillId="37" borderId="41" xfId="0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1" fillId="0" borderId="57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/>
    </xf>
    <xf numFmtId="0" fontId="36" fillId="13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38" fillId="0" borderId="43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/>
    </xf>
    <xf numFmtId="0" fontId="41" fillId="37" borderId="45" xfId="0" applyFont="1" applyFill="1" applyBorder="1" applyAlignment="1">
      <alignment horizontal="center" vertical="center" wrapText="1"/>
    </xf>
    <xf numFmtId="0" fontId="41" fillId="37" borderId="69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2" fontId="42" fillId="0" borderId="46" xfId="0" applyNumberFormat="1" applyFont="1" applyFill="1" applyBorder="1" applyAlignment="1">
      <alignment horizontal="center" vertical="center" wrapText="1"/>
    </xf>
    <xf numFmtId="2" fontId="42" fillId="0" borderId="68" xfId="0" applyNumberFormat="1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/>
    </xf>
    <xf numFmtId="0" fontId="51" fillId="1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8" fontId="42" fillId="0" borderId="4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/>
    </xf>
    <xf numFmtId="213" fontId="42" fillId="0" borderId="29" xfId="0" applyNumberFormat="1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213" fontId="42" fillId="0" borderId="40" xfId="0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 wrapText="1"/>
    </xf>
    <xf numFmtId="213" fontId="42" fillId="37" borderId="35" xfId="0" applyNumberFormat="1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41" fillId="37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horizontal="left" vertical="center" wrapText="1"/>
    </xf>
    <xf numFmtId="0" fontId="41" fillId="0" borderId="53" xfId="0" applyFont="1" applyBorder="1" applyAlignment="1">
      <alignment horizontal="left" vertical="center" wrapText="1"/>
    </xf>
    <xf numFmtId="8" fontId="42" fillId="37" borderId="35" xfId="0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38" fontId="42" fillId="0" borderId="0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left" vertical="center"/>
    </xf>
    <xf numFmtId="0" fontId="41" fillId="0" borderId="70" xfId="0" applyFont="1" applyFill="1" applyBorder="1" applyAlignment="1">
      <alignment horizontal="left" vertical="center"/>
    </xf>
    <xf numFmtId="0" fontId="41" fillId="0" borderId="2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13" fontId="42" fillId="0" borderId="36" xfId="0" applyNumberFormat="1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1" fillId="0" borderId="5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114300</xdr:rowOff>
    </xdr:from>
    <xdr:to>
      <xdr:col>2</xdr:col>
      <xdr:colOff>704850</xdr:colOff>
      <xdr:row>2</xdr:row>
      <xdr:rowOff>419100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4325"/>
          <a:ext cx="1485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5</xdr:col>
      <xdr:colOff>114300</xdr:colOff>
      <xdr:row>2</xdr:row>
      <xdr:rowOff>485775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3340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0</xdr:row>
      <xdr:rowOff>485775</xdr:rowOff>
    </xdr:from>
    <xdr:to>
      <xdr:col>16</xdr:col>
      <xdr:colOff>590550</xdr:colOff>
      <xdr:row>3</xdr:row>
      <xdr:rowOff>57150</xdr:rowOff>
    </xdr:to>
    <xdr:pic>
      <xdr:nvPicPr>
        <xdr:cNvPr id="2" name="圖片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85775"/>
          <a:ext cx="1428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0</xdr:col>
      <xdr:colOff>1638300</xdr:colOff>
      <xdr:row>2</xdr:row>
      <xdr:rowOff>419100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0957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371475</xdr:rowOff>
    </xdr:from>
    <xdr:to>
      <xdr:col>6</xdr:col>
      <xdr:colOff>838200</xdr:colOff>
      <xdr:row>3</xdr:row>
      <xdr:rowOff>66675</xdr:rowOff>
    </xdr:to>
    <xdr:pic>
      <xdr:nvPicPr>
        <xdr:cNvPr id="2" name="圖片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71475"/>
          <a:ext cx="1485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95250</xdr:rowOff>
    </xdr:from>
    <xdr:to>
      <xdr:col>2</xdr:col>
      <xdr:colOff>771525</xdr:colOff>
      <xdr:row>4</xdr:row>
      <xdr:rowOff>9525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33400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1</xdr:row>
      <xdr:rowOff>38100</xdr:rowOff>
    </xdr:from>
    <xdr:to>
      <xdr:col>11</xdr:col>
      <xdr:colOff>342900</xdr:colOff>
      <xdr:row>4</xdr:row>
      <xdr:rowOff>238125</xdr:rowOff>
    </xdr:to>
    <xdr:pic>
      <xdr:nvPicPr>
        <xdr:cNvPr id="2" name="圖片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47625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104775</xdr:rowOff>
    </xdr:from>
    <xdr:to>
      <xdr:col>2</xdr:col>
      <xdr:colOff>352425</xdr:colOff>
      <xdr:row>3</xdr:row>
      <xdr:rowOff>142875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85775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</xdr:row>
      <xdr:rowOff>19050</xdr:rowOff>
    </xdr:from>
    <xdr:to>
      <xdr:col>10</xdr:col>
      <xdr:colOff>371475</xdr:colOff>
      <xdr:row>3</xdr:row>
      <xdr:rowOff>161925</xdr:rowOff>
    </xdr:to>
    <xdr:pic>
      <xdr:nvPicPr>
        <xdr:cNvPr id="2" name="圖片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4000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0</xdr:rowOff>
    </xdr:from>
    <xdr:to>
      <xdr:col>9</xdr:col>
      <xdr:colOff>1009650</xdr:colOff>
      <xdr:row>4</xdr:row>
      <xdr:rowOff>285750</xdr:rowOff>
    </xdr:to>
    <xdr:pic>
      <xdr:nvPicPr>
        <xdr:cNvPr id="1" name="圖片 3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38150"/>
          <a:ext cx="1600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114300</xdr:rowOff>
    </xdr:from>
    <xdr:to>
      <xdr:col>0</xdr:col>
      <xdr:colOff>1676400</xdr:colOff>
      <xdr:row>4</xdr:row>
      <xdr:rowOff>171450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5245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80" zoomScaleSheetLayoutView="80" zoomScalePageLayoutView="0" workbookViewId="0" topLeftCell="A1">
      <selection activeCell="B3" sqref="B3:F3"/>
    </sheetView>
  </sheetViews>
  <sheetFormatPr defaultColWidth="9.140625" defaultRowHeight="12.75"/>
  <cols>
    <col min="1" max="1" width="9.140625" style="25" customWidth="1"/>
    <col min="2" max="2" width="13.57421875" style="25" customWidth="1"/>
    <col min="3" max="3" width="16.140625" style="25" customWidth="1"/>
    <col min="4" max="4" width="55.00390625" style="3" bestFit="1" customWidth="1"/>
    <col min="5" max="5" width="11.57421875" style="25" bestFit="1" customWidth="1"/>
    <col min="6" max="6" width="21.57421875" style="25" customWidth="1"/>
    <col min="7" max="7" width="9.140625" style="3" customWidth="1"/>
    <col min="8" max="16384" width="9.140625" style="25" customWidth="1"/>
  </cols>
  <sheetData>
    <row r="1" spans="1:7" s="3" customFormat="1" ht="15.75">
      <c r="A1" s="1"/>
      <c r="B1" s="1"/>
      <c r="C1" s="1"/>
      <c r="D1" s="2"/>
      <c r="E1" s="1"/>
      <c r="F1" s="1"/>
      <c r="G1" s="2"/>
    </row>
    <row r="2" spans="1:7" s="3" customFormat="1" ht="49.5" customHeight="1">
      <c r="A2" s="1"/>
      <c r="B2" s="202" t="s">
        <v>149</v>
      </c>
      <c r="C2" s="203"/>
      <c r="D2" s="203"/>
      <c r="E2" s="203"/>
      <c r="F2" s="203"/>
      <c r="G2" s="2"/>
    </row>
    <row r="3" spans="1:7" s="3" customFormat="1" ht="39.75" customHeight="1">
      <c r="A3" s="1"/>
      <c r="B3" s="204" t="s">
        <v>195</v>
      </c>
      <c r="C3" s="203"/>
      <c r="D3" s="203"/>
      <c r="E3" s="203"/>
      <c r="F3" s="203"/>
      <c r="G3" s="2"/>
    </row>
    <row r="4" spans="1:7" s="3" customFormat="1" ht="18.75">
      <c r="A4" s="1"/>
      <c r="B4" s="4"/>
      <c r="C4" s="4"/>
      <c r="D4" s="4"/>
      <c r="E4" s="4"/>
      <c r="F4" s="4"/>
      <c r="G4" s="2"/>
    </row>
    <row r="5" spans="1:7" s="3" customFormat="1" ht="19.5" thickBot="1">
      <c r="A5" s="1"/>
      <c r="B5" s="205" t="s">
        <v>80</v>
      </c>
      <c r="C5" s="205"/>
      <c r="D5" s="205"/>
      <c r="E5" s="205"/>
      <c r="F5" s="205"/>
      <c r="G5" s="2"/>
    </row>
    <row r="6" spans="1:7" s="3" customFormat="1" ht="24.75" customHeight="1">
      <c r="A6" s="1"/>
      <c r="B6" s="206" t="s">
        <v>81</v>
      </c>
      <c r="C6" s="207"/>
      <c r="D6" s="207"/>
      <c r="E6" s="207"/>
      <c r="F6" s="208"/>
      <c r="G6" s="2"/>
    </row>
    <row r="7" spans="1:7" s="3" customFormat="1" ht="24.75" customHeight="1" thickBot="1">
      <c r="A7" s="1"/>
      <c r="B7" s="209"/>
      <c r="C7" s="210"/>
      <c r="D7" s="210"/>
      <c r="E7" s="210"/>
      <c r="F7" s="211"/>
      <c r="G7" s="2"/>
    </row>
    <row r="8" spans="1:7" s="3" customFormat="1" ht="36" customHeight="1" thickBot="1">
      <c r="A8" s="1"/>
      <c r="B8" s="5" t="s">
        <v>82</v>
      </c>
      <c r="C8" s="6" t="s">
        <v>83</v>
      </c>
      <c r="D8" s="212" t="s">
        <v>84</v>
      </c>
      <c r="E8" s="213"/>
      <c r="F8" s="7" t="s">
        <v>85</v>
      </c>
      <c r="G8" s="2"/>
    </row>
    <row r="9" spans="1:7" s="3" customFormat="1" ht="19.5" customHeight="1">
      <c r="A9" s="1"/>
      <c r="B9" s="8">
        <v>1</v>
      </c>
      <c r="C9" s="9">
        <v>0.375</v>
      </c>
      <c r="D9" s="10" t="s">
        <v>31</v>
      </c>
      <c r="E9" s="11" t="s">
        <v>21</v>
      </c>
      <c r="F9" s="11" t="s">
        <v>22</v>
      </c>
      <c r="G9" s="2"/>
    </row>
    <row r="10" spans="1:7" s="3" customFormat="1" ht="19.5" customHeight="1">
      <c r="A10" s="1"/>
      <c r="B10" s="12">
        <v>2</v>
      </c>
      <c r="C10" s="13">
        <v>0.38055555555555554</v>
      </c>
      <c r="D10" s="14" t="s">
        <v>32</v>
      </c>
      <c r="E10" s="15" t="s">
        <v>21</v>
      </c>
      <c r="F10" s="15" t="s">
        <v>22</v>
      </c>
      <c r="G10" s="2"/>
    </row>
    <row r="11" spans="1:7" s="3" customFormat="1" ht="19.5" customHeight="1">
      <c r="A11" s="1"/>
      <c r="B11" s="12">
        <v>3</v>
      </c>
      <c r="C11" s="13">
        <v>0.3861111111111111</v>
      </c>
      <c r="D11" s="14" t="s">
        <v>33</v>
      </c>
      <c r="E11" s="15" t="s">
        <v>21</v>
      </c>
      <c r="F11" s="15" t="s">
        <v>22</v>
      </c>
      <c r="G11" s="2"/>
    </row>
    <row r="12" spans="1:7" s="3" customFormat="1" ht="19.5" customHeight="1">
      <c r="A12" s="1"/>
      <c r="B12" s="12">
        <v>4</v>
      </c>
      <c r="C12" s="13">
        <v>0.39166666666666666</v>
      </c>
      <c r="D12" s="16" t="s">
        <v>34</v>
      </c>
      <c r="E12" s="15" t="s">
        <v>21</v>
      </c>
      <c r="F12" s="15" t="s">
        <v>22</v>
      </c>
      <c r="G12" s="2"/>
    </row>
    <row r="13" spans="1:7" s="3" customFormat="1" ht="19.5" customHeight="1">
      <c r="A13" s="1"/>
      <c r="B13" s="12">
        <v>5</v>
      </c>
      <c r="C13" s="13">
        <v>0.3972222222222222</v>
      </c>
      <c r="D13" s="16" t="s">
        <v>35</v>
      </c>
      <c r="E13" s="15" t="s">
        <v>21</v>
      </c>
      <c r="F13" s="15" t="s">
        <v>22</v>
      </c>
      <c r="G13" s="2"/>
    </row>
    <row r="14" spans="1:7" s="3" customFormat="1" ht="19.5" customHeight="1">
      <c r="A14" s="1"/>
      <c r="B14" s="12">
        <v>6</v>
      </c>
      <c r="C14" s="13">
        <v>0.40277777777777773</v>
      </c>
      <c r="D14" s="16" t="s">
        <v>36</v>
      </c>
      <c r="E14" s="15" t="s">
        <v>21</v>
      </c>
      <c r="F14" s="15" t="s">
        <v>22</v>
      </c>
      <c r="G14" s="2"/>
    </row>
    <row r="15" spans="1:7" s="3" customFormat="1" ht="19.5" customHeight="1">
      <c r="A15" s="1"/>
      <c r="B15" s="12">
        <v>7</v>
      </c>
      <c r="C15" s="13">
        <v>0.4083333333333334</v>
      </c>
      <c r="D15" s="14" t="s">
        <v>37</v>
      </c>
      <c r="E15" s="15" t="s">
        <v>21</v>
      </c>
      <c r="F15" s="15" t="s">
        <v>22</v>
      </c>
      <c r="G15" s="2"/>
    </row>
    <row r="16" spans="1:7" s="3" customFormat="1" ht="19.5" customHeight="1" thickBot="1">
      <c r="A16" s="1"/>
      <c r="B16" s="17">
        <v>8</v>
      </c>
      <c r="C16" s="18">
        <v>0.4138888888888889</v>
      </c>
      <c r="D16" s="19" t="s">
        <v>38</v>
      </c>
      <c r="E16" s="20" t="s">
        <v>21</v>
      </c>
      <c r="F16" s="20" t="s">
        <v>22</v>
      </c>
      <c r="G16" s="2"/>
    </row>
    <row r="17" spans="1:7" s="3" customFormat="1" ht="19.5" customHeight="1">
      <c r="A17" s="1"/>
      <c r="B17" s="21">
        <v>9</v>
      </c>
      <c r="C17" s="22">
        <v>0.41944444444444445</v>
      </c>
      <c r="D17" s="23" t="s">
        <v>39</v>
      </c>
      <c r="E17" s="24" t="s">
        <v>21</v>
      </c>
      <c r="F17" s="24" t="s">
        <v>22</v>
      </c>
      <c r="G17" s="2"/>
    </row>
    <row r="18" spans="1:7" s="3" customFormat="1" ht="19.5" customHeight="1">
      <c r="A18" s="1"/>
      <c r="B18" s="12">
        <v>10</v>
      </c>
      <c r="C18" s="13">
        <v>0.425</v>
      </c>
      <c r="D18" s="16" t="s">
        <v>40</v>
      </c>
      <c r="E18" s="15" t="s">
        <v>21</v>
      </c>
      <c r="F18" s="15" t="s">
        <v>22</v>
      </c>
      <c r="G18" s="2"/>
    </row>
    <row r="19" spans="1:7" s="3" customFormat="1" ht="19.5" customHeight="1">
      <c r="A19" s="1"/>
      <c r="B19" s="12">
        <v>11</v>
      </c>
      <c r="C19" s="13">
        <v>0.4305555555555556</v>
      </c>
      <c r="D19" s="16" t="s">
        <v>41</v>
      </c>
      <c r="E19" s="15" t="s">
        <v>21</v>
      </c>
      <c r="F19" s="15" t="s">
        <v>22</v>
      </c>
      <c r="G19" s="2"/>
    </row>
    <row r="20" spans="1:7" ht="19.5" customHeight="1">
      <c r="A20" s="1"/>
      <c r="B20" s="12">
        <v>12</v>
      </c>
      <c r="C20" s="13">
        <v>0.4375</v>
      </c>
      <c r="D20" s="14" t="s">
        <v>42</v>
      </c>
      <c r="E20" s="15" t="s">
        <v>21</v>
      </c>
      <c r="F20" s="15" t="s">
        <v>22</v>
      </c>
      <c r="G20" s="2"/>
    </row>
    <row r="21" spans="1:7" ht="19.5" customHeight="1">
      <c r="A21" s="1"/>
      <c r="B21" s="12">
        <v>13</v>
      </c>
      <c r="C21" s="13">
        <v>0.44305555555555554</v>
      </c>
      <c r="D21" s="14" t="s">
        <v>43</v>
      </c>
      <c r="E21" s="15" t="s">
        <v>21</v>
      </c>
      <c r="F21" s="15" t="s">
        <v>22</v>
      </c>
      <c r="G21" s="2"/>
    </row>
    <row r="22" spans="1:7" ht="19.5" customHeight="1">
      <c r="A22" s="1"/>
      <c r="B22" s="12">
        <v>14</v>
      </c>
      <c r="C22" s="13">
        <v>0.4486111111111111</v>
      </c>
      <c r="D22" s="14" t="s">
        <v>44</v>
      </c>
      <c r="E22" s="15" t="s">
        <v>21</v>
      </c>
      <c r="F22" s="15" t="s">
        <v>22</v>
      </c>
      <c r="G22" s="2"/>
    </row>
    <row r="23" spans="1:7" ht="19.5" customHeight="1">
      <c r="A23" s="1"/>
      <c r="B23" s="12">
        <v>15</v>
      </c>
      <c r="C23" s="13">
        <v>0.45416666666666666</v>
      </c>
      <c r="D23" s="16" t="s">
        <v>45</v>
      </c>
      <c r="E23" s="15" t="s">
        <v>21</v>
      </c>
      <c r="F23" s="15" t="s">
        <v>22</v>
      </c>
      <c r="G23" s="2"/>
    </row>
    <row r="24" spans="1:7" ht="19.5" customHeight="1" thickBot="1">
      <c r="A24" s="1"/>
      <c r="B24" s="26">
        <v>16</v>
      </c>
      <c r="C24" s="27">
        <v>0.4597222222222222</v>
      </c>
      <c r="D24" s="28" t="s">
        <v>46</v>
      </c>
      <c r="E24" s="29" t="s">
        <v>21</v>
      </c>
      <c r="F24" s="29" t="s">
        <v>22</v>
      </c>
      <c r="G24" s="2"/>
    </row>
    <row r="25" spans="1:7" ht="19.5" customHeight="1">
      <c r="A25" s="1"/>
      <c r="B25" s="8">
        <v>17</v>
      </c>
      <c r="C25" s="9">
        <v>0.46527777777777773</v>
      </c>
      <c r="D25" s="30" t="s">
        <v>47</v>
      </c>
      <c r="E25" s="11" t="s">
        <v>21</v>
      </c>
      <c r="F25" s="11" t="s">
        <v>22</v>
      </c>
      <c r="G25" s="2"/>
    </row>
    <row r="26" spans="1:7" ht="19.5" customHeight="1">
      <c r="A26" s="1"/>
      <c r="B26" s="12">
        <v>18</v>
      </c>
      <c r="C26" s="13">
        <v>0.4708333333333334</v>
      </c>
      <c r="D26" s="31" t="s">
        <v>48</v>
      </c>
      <c r="E26" s="15" t="s">
        <v>21</v>
      </c>
      <c r="F26" s="15" t="s">
        <v>22</v>
      </c>
      <c r="G26" s="2"/>
    </row>
    <row r="27" spans="1:7" ht="19.5" customHeight="1">
      <c r="A27" s="1"/>
      <c r="B27" s="12">
        <v>19</v>
      </c>
      <c r="C27" s="13">
        <v>0.4763888888888889</v>
      </c>
      <c r="D27" s="16" t="s">
        <v>49</v>
      </c>
      <c r="E27" s="15" t="s">
        <v>21</v>
      </c>
      <c r="F27" s="15" t="s">
        <v>22</v>
      </c>
      <c r="G27" s="2"/>
    </row>
    <row r="28" spans="1:7" ht="19.5" customHeight="1">
      <c r="A28" s="1"/>
      <c r="B28" s="12">
        <v>20</v>
      </c>
      <c r="C28" s="13">
        <v>0.48194444444444445</v>
      </c>
      <c r="D28" s="16" t="s">
        <v>50</v>
      </c>
      <c r="E28" s="15" t="s">
        <v>21</v>
      </c>
      <c r="F28" s="15" t="s">
        <v>22</v>
      </c>
      <c r="G28" s="2"/>
    </row>
    <row r="29" spans="1:7" ht="19.5" customHeight="1">
      <c r="A29" s="1"/>
      <c r="B29" s="12">
        <v>21</v>
      </c>
      <c r="C29" s="13">
        <v>0.4875</v>
      </c>
      <c r="D29" s="14" t="s">
        <v>51</v>
      </c>
      <c r="E29" s="15" t="s">
        <v>21</v>
      </c>
      <c r="F29" s="15" t="s">
        <v>22</v>
      </c>
      <c r="G29" s="2"/>
    </row>
    <row r="30" spans="1:7" ht="19.5" customHeight="1">
      <c r="A30" s="1"/>
      <c r="B30" s="12">
        <v>22</v>
      </c>
      <c r="C30" s="13">
        <v>0.4930555555555556</v>
      </c>
      <c r="D30" s="14" t="s">
        <v>52</v>
      </c>
      <c r="E30" s="15" t="s">
        <v>21</v>
      </c>
      <c r="F30" s="15" t="s">
        <v>22</v>
      </c>
      <c r="G30" s="2"/>
    </row>
    <row r="31" spans="1:7" ht="19.5" customHeight="1" thickBot="1">
      <c r="A31" s="1"/>
      <c r="B31" s="17">
        <v>23</v>
      </c>
      <c r="C31" s="18">
        <v>0.498611111111111</v>
      </c>
      <c r="D31" s="19" t="s">
        <v>53</v>
      </c>
      <c r="E31" s="20" t="s">
        <v>21</v>
      </c>
      <c r="F31" s="20" t="s">
        <v>22</v>
      </c>
      <c r="G31" s="2"/>
    </row>
    <row r="32" spans="1:7" ht="19.5" customHeight="1">
      <c r="A32" s="1"/>
      <c r="B32" s="21">
        <v>24</v>
      </c>
      <c r="C32" s="22">
        <v>0.504166666666667</v>
      </c>
      <c r="D32" s="31" t="s">
        <v>54</v>
      </c>
      <c r="E32" s="24" t="s">
        <v>21</v>
      </c>
      <c r="F32" s="24" t="s">
        <v>22</v>
      </c>
      <c r="G32" s="2"/>
    </row>
    <row r="33" spans="1:7" ht="19.5" customHeight="1">
      <c r="A33" s="1"/>
      <c r="B33" s="12">
        <v>25</v>
      </c>
      <c r="C33" s="13">
        <v>0.509722222222222</v>
      </c>
      <c r="D33" s="14" t="s">
        <v>55</v>
      </c>
      <c r="E33" s="15" t="s">
        <v>21</v>
      </c>
      <c r="F33" s="15" t="s">
        <v>22</v>
      </c>
      <c r="G33" s="2"/>
    </row>
    <row r="34" spans="1:7" ht="19.5" customHeight="1">
      <c r="A34" s="1"/>
      <c r="B34" s="12">
        <v>26</v>
      </c>
      <c r="C34" s="13">
        <v>0.515277777777778</v>
      </c>
      <c r="D34" s="14" t="s">
        <v>56</v>
      </c>
      <c r="E34" s="15" t="s">
        <v>21</v>
      </c>
      <c r="F34" s="15" t="s">
        <v>22</v>
      </c>
      <c r="G34" s="2"/>
    </row>
    <row r="35" spans="1:7" ht="19.5" customHeight="1">
      <c r="A35" s="1"/>
      <c r="B35" s="12">
        <v>27</v>
      </c>
      <c r="C35" s="13">
        <v>0.520833333333333</v>
      </c>
      <c r="D35" s="16" t="s">
        <v>57</v>
      </c>
      <c r="E35" s="15" t="s">
        <v>21</v>
      </c>
      <c r="F35" s="15" t="s">
        <v>22</v>
      </c>
      <c r="G35" s="2"/>
    </row>
    <row r="36" spans="1:7" ht="19.5" customHeight="1">
      <c r="A36" s="1"/>
      <c r="B36" s="12">
        <v>28</v>
      </c>
      <c r="C36" s="13">
        <v>0.5263888888888889</v>
      </c>
      <c r="D36" s="16" t="s">
        <v>58</v>
      </c>
      <c r="E36" s="15" t="s">
        <v>21</v>
      </c>
      <c r="F36" s="15" t="s">
        <v>22</v>
      </c>
      <c r="G36" s="2"/>
    </row>
    <row r="37" spans="1:7" ht="19.5" customHeight="1" thickBot="1">
      <c r="A37" s="1"/>
      <c r="B37" s="32">
        <v>29</v>
      </c>
      <c r="C37" s="13">
        <v>0.531944444444445</v>
      </c>
      <c r="D37" s="28" t="s">
        <v>59</v>
      </c>
      <c r="E37" s="33" t="s">
        <v>21</v>
      </c>
      <c r="F37" s="33" t="s">
        <v>22</v>
      </c>
      <c r="G37" s="34"/>
    </row>
    <row r="38" spans="1:7" ht="39.75" customHeight="1" thickBot="1">
      <c r="A38" s="1"/>
      <c r="B38" s="214" t="s">
        <v>86</v>
      </c>
      <c r="C38" s="215"/>
      <c r="D38" s="215"/>
      <c r="E38" s="215"/>
      <c r="F38" s="216"/>
      <c r="G38" s="2"/>
    </row>
    <row r="39" spans="1:7" ht="19.5" customHeight="1">
      <c r="A39" s="1"/>
      <c r="B39" s="21">
        <v>30</v>
      </c>
      <c r="C39" s="22">
        <v>0.5625</v>
      </c>
      <c r="D39" s="35" t="s">
        <v>60</v>
      </c>
      <c r="E39" s="24" t="s">
        <v>21</v>
      </c>
      <c r="F39" s="24" t="s">
        <v>22</v>
      </c>
      <c r="G39" s="2"/>
    </row>
    <row r="40" spans="1:7" ht="19.5" customHeight="1">
      <c r="A40" s="1"/>
      <c r="B40" s="12">
        <v>31</v>
      </c>
      <c r="C40" s="13">
        <v>0.5680555555555555</v>
      </c>
      <c r="D40" s="36" t="s">
        <v>61</v>
      </c>
      <c r="E40" s="15" t="s">
        <v>21</v>
      </c>
      <c r="F40" s="15" t="s">
        <v>22</v>
      </c>
      <c r="G40" s="2"/>
    </row>
    <row r="41" spans="1:7" ht="19.5" customHeight="1">
      <c r="A41" s="37"/>
      <c r="B41" s="12">
        <v>32</v>
      </c>
      <c r="C41" s="22">
        <v>0.573611111111111</v>
      </c>
      <c r="D41" s="38" t="s">
        <v>62</v>
      </c>
      <c r="E41" s="15" t="s">
        <v>21</v>
      </c>
      <c r="F41" s="15" t="s">
        <v>22</v>
      </c>
      <c r="G41" s="39"/>
    </row>
    <row r="42" spans="1:7" ht="19.5" customHeight="1">
      <c r="A42" s="37"/>
      <c r="B42" s="12">
        <v>33</v>
      </c>
      <c r="C42" s="13">
        <v>0.579166666666667</v>
      </c>
      <c r="D42" s="40" t="s">
        <v>63</v>
      </c>
      <c r="E42" s="15" t="s">
        <v>21</v>
      </c>
      <c r="F42" s="15" t="s">
        <v>22</v>
      </c>
      <c r="G42" s="39"/>
    </row>
    <row r="43" spans="2:6" ht="19.5" customHeight="1">
      <c r="B43" s="12">
        <v>34</v>
      </c>
      <c r="C43" s="22">
        <v>0.584722222222222</v>
      </c>
      <c r="D43" s="41" t="s">
        <v>23</v>
      </c>
      <c r="E43" s="15" t="s">
        <v>21</v>
      </c>
      <c r="F43" s="15" t="s">
        <v>22</v>
      </c>
    </row>
    <row r="44" spans="2:6" ht="19.5" customHeight="1">
      <c r="B44" s="12">
        <v>35</v>
      </c>
      <c r="C44" s="13">
        <v>0.590277777777778</v>
      </c>
      <c r="D44" s="36" t="s">
        <v>64</v>
      </c>
      <c r="E44" s="15" t="s">
        <v>21</v>
      </c>
      <c r="F44" s="15" t="s">
        <v>22</v>
      </c>
    </row>
    <row r="45" spans="2:6" ht="19.5" customHeight="1">
      <c r="B45" s="12">
        <v>36</v>
      </c>
      <c r="C45" s="22">
        <v>0.595833333333333</v>
      </c>
      <c r="D45" s="41" t="s">
        <v>24</v>
      </c>
      <c r="E45" s="42" t="s">
        <v>21</v>
      </c>
      <c r="F45" s="15" t="s">
        <v>22</v>
      </c>
    </row>
    <row r="46" spans="2:6" ht="19.5" customHeight="1">
      <c r="B46" s="12">
        <v>37</v>
      </c>
      <c r="C46" s="13">
        <v>0.601388888888889</v>
      </c>
      <c r="D46" s="43" t="s">
        <v>65</v>
      </c>
      <c r="E46" s="42" t="s">
        <v>21</v>
      </c>
      <c r="F46" s="15" t="s">
        <v>22</v>
      </c>
    </row>
    <row r="47" spans="2:6" ht="19.5" customHeight="1">
      <c r="B47" s="12">
        <v>38</v>
      </c>
      <c r="C47" s="22">
        <v>0.606944444444444</v>
      </c>
      <c r="D47" s="44" t="s">
        <v>66</v>
      </c>
      <c r="E47" s="42" t="s">
        <v>21</v>
      </c>
      <c r="F47" s="15" t="s">
        <v>22</v>
      </c>
    </row>
    <row r="48" spans="2:6" ht="19.5" customHeight="1">
      <c r="B48" s="12">
        <v>39</v>
      </c>
      <c r="C48" s="13">
        <v>0.6125</v>
      </c>
      <c r="D48" s="41" t="s">
        <v>25</v>
      </c>
      <c r="E48" s="42" t="s">
        <v>21</v>
      </c>
      <c r="F48" s="15" t="s">
        <v>22</v>
      </c>
    </row>
    <row r="49" spans="2:6" ht="19.5" customHeight="1">
      <c r="B49" s="12">
        <v>40</v>
      </c>
      <c r="C49" s="22">
        <v>0.618055555555555</v>
      </c>
      <c r="D49" s="41" t="s">
        <v>26</v>
      </c>
      <c r="E49" s="42" t="s">
        <v>21</v>
      </c>
      <c r="F49" s="15" t="s">
        <v>22</v>
      </c>
    </row>
    <row r="50" spans="2:6" ht="19.5" customHeight="1">
      <c r="B50" s="12">
        <v>41</v>
      </c>
      <c r="C50" s="13">
        <v>0.623611111111111</v>
      </c>
      <c r="D50" s="38" t="s">
        <v>67</v>
      </c>
      <c r="E50" s="42" t="s">
        <v>21</v>
      </c>
      <c r="F50" s="15" t="s">
        <v>22</v>
      </c>
    </row>
    <row r="51" spans="2:6" ht="19.5" customHeight="1">
      <c r="B51" s="12">
        <v>42</v>
      </c>
      <c r="C51" s="22">
        <v>0.629166666666666</v>
      </c>
      <c r="D51" s="45" t="s">
        <v>27</v>
      </c>
      <c r="E51" s="42" t="s">
        <v>21</v>
      </c>
      <c r="F51" s="15" t="s">
        <v>22</v>
      </c>
    </row>
    <row r="52" spans="2:6" s="3" customFormat="1" ht="19.5" customHeight="1">
      <c r="B52" s="12">
        <v>43</v>
      </c>
      <c r="C52" s="13">
        <v>0.634722222222222</v>
      </c>
      <c r="D52" s="41" t="s">
        <v>28</v>
      </c>
      <c r="E52" s="42" t="s">
        <v>21</v>
      </c>
      <c r="F52" s="15" t="s">
        <v>22</v>
      </c>
    </row>
    <row r="53" spans="2:6" s="3" customFormat="1" ht="19.5" customHeight="1">
      <c r="B53" s="12">
        <v>44</v>
      </c>
      <c r="C53" s="22">
        <v>0.640277777777778</v>
      </c>
      <c r="D53" s="38" t="s">
        <v>68</v>
      </c>
      <c r="E53" s="42" t="s">
        <v>21</v>
      </c>
      <c r="F53" s="15" t="s">
        <v>22</v>
      </c>
    </row>
    <row r="54" spans="2:6" s="3" customFormat="1" ht="19.5" customHeight="1">
      <c r="B54" s="12">
        <v>45</v>
      </c>
      <c r="C54" s="13">
        <v>0.645833333333333</v>
      </c>
      <c r="D54" s="46" t="s">
        <v>29</v>
      </c>
      <c r="E54" s="42" t="s">
        <v>21</v>
      </c>
      <c r="F54" s="15" t="s">
        <v>22</v>
      </c>
    </row>
    <row r="55" spans="2:6" s="3" customFormat="1" ht="19.5" customHeight="1" thickBot="1">
      <c r="B55" s="17">
        <v>46</v>
      </c>
      <c r="C55" s="47">
        <v>0.651388888888889</v>
      </c>
      <c r="D55" s="48" t="s">
        <v>30</v>
      </c>
      <c r="E55" s="49" t="s">
        <v>21</v>
      </c>
      <c r="F55" s="20" t="s">
        <v>22</v>
      </c>
    </row>
    <row r="57" spans="2:7" s="54" customFormat="1" ht="18" customHeight="1">
      <c r="B57" s="50" t="s">
        <v>87</v>
      </c>
      <c r="C57" s="51"/>
      <c r="D57" s="52"/>
      <c r="E57" s="52"/>
      <c r="F57" s="53"/>
      <c r="G57" s="53"/>
    </row>
    <row r="58" spans="2:7" s="54" customFormat="1" ht="18" customHeight="1">
      <c r="B58" s="217" t="s">
        <v>88</v>
      </c>
      <c r="C58" s="217"/>
      <c r="D58" s="217"/>
      <c r="E58" s="217"/>
      <c r="F58" s="217"/>
      <c r="G58" s="53"/>
    </row>
    <row r="59" spans="2:7" s="54" customFormat="1" ht="18" customHeight="1">
      <c r="B59" s="217" t="s">
        <v>75</v>
      </c>
      <c r="C59" s="217"/>
      <c r="D59" s="217"/>
      <c r="E59" s="217"/>
      <c r="F59" s="217"/>
      <c r="G59" s="53"/>
    </row>
    <row r="60" spans="2:7" s="54" customFormat="1" ht="18" customHeight="1">
      <c r="B60" s="217" t="s">
        <v>89</v>
      </c>
      <c r="C60" s="217"/>
      <c r="D60" s="217"/>
      <c r="E60" s="217"/>
      <c r="F60" s="217"/>
      <c r="G60" s="53"/>
    </row>
    <row r="61" spans="2:7" s="54" customFormat="1" ht="18" customHeight="1">
      <c r="B61" s="217" t="s">
        <v>99</v>
      </c>
      <c r="C61" s="217"/>
      <c r="D61" s="217"/>
      <c r="E61" s="217"/>
      <c r="F61" s="217"/>
      <c r="G61" s="53"/>
    </row>
    <row r="62" spans="2:7" s="54" customFormat="1" ht="18" customHeight="1">
      <c r="B62" s="218" t="s">
        <v>97</v>
      </c>
      <c r="C62" s="217"/>
      <c r="D62" s="217"/>
      <c r="E62" s="217"/>
      <c r="F62" s="217"/>
      <c r="G62" s="53"/>
    </row>
    <row r="63" spans="2:7" s="54" customFormat="1" ht="18" customHeight="1">
      <c r="B63" s="219" t="s">
        <v>98</v>
      </c>
      <c r="C63" s="220"/>
      <c r="D63" s="220"/>
      <c r="E63" s="220"/>
      <c r="F63" s="220"/>
      <c r="G63" s="53"/>
    </row>
    <row r="64" spans="2:7" s="54" customFormat="1" ht="18" customHeight="1">
      <c r="B64" s="217" t="s">
        <v>90</v>
      </c>
      <c r="C64" s="217"/>
      <c r="D64" s="217"/>
      <c r="E64" s="217"/>
      <c r="F64" s="217"/>
      <c r="G64" s="53"/>
    </row>
    <row r="65" spans="2:7" s="54" customFormat="1" ht="18" customHeight="1">
      <c r="B65" s="217" t="s">
        <v>76</v>
      </c>
      <c r="C65" s="217"/>
      <c r="D65" s="217"/>
      <c r="E65" s="217"/>
      <c r="F65" s="217"/>
      <c r="G65" s="53"/>
    </row>
    <row r="67" spans="2:5" ht="15.75">
      <c r="B67" s="51" t="s">
        <v>91</v>
      </c>
      <c r="C67" s="51"/>
      <c r="D67" s="55"/>
      <c r="E67" s="56"/>
    </row>
    <row r="68" spans="2:6" ht="15.75" customHeight="1">
      <c r="B68" s="222" t="s">
        <v>92</v>
      </c>
      <c r="C68" s="222"/>
      <c r="D68" s="222"/>
      <c r="E68" s="222"/>
      <c r="F68" s="222"/>
    </row>
    <row r="69" spans="2:6" ht="15.75" customHeight="1">
      <c r="B69" s="223" t="s">
        <v>93</v>
      </c>
      <c r="C69" s="223"/>
      <c r="D69" s="223"/>
      <c r="E69" s="223"/>
      <c r="F69" s="223"/>
    </row>
    <row r="70" spans="2:6" ht="15.75">
      <c r="B70" s="224" t="s">
        <v>94</v>
      </c>
      <c r="C70" s="224"/>
      <c r="D70" s="224"/>
      <c r="E70" s="224"/>
      <c r="F70" s="224"/>
    </row>
    <row r="71" spans="2:6" ht="15.75">
      <c r="B71" s="221" t="s">
        <v>95</v>
      </c>
      <c r="C71" s="221"/>
      <c r="D71" s="221"/>
      <c r="E71" s="221"/>
      <c r="F71" s="221"/>
    </row>
    <row r="72" spans="2:5" ht="15.75">
      <c r="B72" s="57" t="s">
        <v>96</v>
      </c>
      <c r="C72" s="57"/>
      <c r="D72" s="58"/>
      <c r="E72" s="58"/>
    </row>
    <row r="73" spans="2:5" ht="15.75">
      <c r="B73" s="59"/>
      <c r="C73" s="59"/>
      <c r="D73" s="60"/>
      <c r="E73" s="60"/>
    </row>
  </sheetData>
  <sheetProtection/>
  <mergeCells count="18">
    <mergeCell ref="B71:F71"/>
    <mergeCell ref="B64:F64"/>
    <mergeCell ref="B65:F65"/>
    <mergeCell ref="B68:F68"/>
    <mergeCell ref="B69:F69"/>
    <mergeCell ref="B70:F70"/>
    <mergeCell ref="B58:F58"/>
    <mergeCell ref="B59:F59"/>
    <mergeCell ref="B60:F60"/>
    <mergeCell ref="B61:F61"/>
    <mergeCell ref="B62:F62"/>
    <mergeCell ref="B63:F63"/>
    <mergeCell ref="B2:F2"/>
    <mergeCell ref="B3:F3"/>
    <mergeCell ref="B5:F5"/>
    <mergeCell ref="B6:F7"/>
    <mergeCell ref="D8:E8"/>
    <mergeCell ref="B38:F38"/>
  </mergeCells>
  <printOptions horizontalCentered="1" verticalCentered="1"/>
  <pageMargins left="0.4724409448818898" right="0.4724409448818898" top="0.4724409448818898" bottom="0.4724409448818898" header="0.4724409448818898" footer="0.4724409448818898"/>
  <pageSetup fitToHeight="1" fitToWidth="1" horizontalDpi="600" verticalDpi="600" orientation="portrait" paperSize="9" scale="54" r:id="rId2"/>
  <headerFooter>
    <oddHeader>&amp;R&amp;"微軟正黑體,標準"&amp;11附件一&amp;"Cambria,標準" Annex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0" zoomScaleSheetLayoutView="80" workbookViewId="0" topLeftCell="A1">
      <selection activeCell="A26" sqref="A26:Q26"/>
    </sheetView>
  </sheetViews>
  <sheetFormatPr defaultColWidth="8.8515625" defaultRowHeight="12.75"/>
  <cols>
    <col min="1" max="1" width="3.28125" style="61" customWidth="1"/>
    <col min="2" max="2" width="5.7109375" style="61" customWidth="1"/>
    <col min="3" max="3" width="3.7109375" style="61" customWidth="1"/>
    <col min="4" max="4" width="8.8515625" style="61" customWidth="1"/>
    <col min="5" max="5" width="3.7109375" style="61" customWidth="1"/>
    <col min="6" max="6" width="5.57421875" style="61" customWidth="1"/>
    <col min="7" max="7" width="4.7109375" style="61" customWidth="1"/>
    <col min="8" max="8" width="6.7109375" style="61" customWidth="1"/>
    <col min="9" max="9" width="7.00390625" style="61" customWidth="1"/>
    <col min="10" max="10" width="4.7109375" style="61" customWidth="1"/>
    <col min="11" max="11" width="5.28125" style="61" customWidth="1"/>
    <col min="12" max="13" width="8.8515625" style="61" customWidth="1"/>
    <col min="14" max="15" width="4.7109375" style="61" customWidth="1"/>
    <col min="16" max="16" width="14.57421875" style="61" customWidth="1"/>
    <col min="17" max="17" width="11.57421875" style="61" customWidth="1"/>
    <col min="18" max="16384" width="8.8515625" style="61" customWidth="1"/>
  </cols>
  <sheetData>
    <row r="1" spans="2:17" ht="38.25" customHeight="1">
      <c r="B1" s="225" t="s">
        <v>229</v>
      </c>
      <c r="C1" s="226"/>
      <c r="D1" s="226"/>
      <c r="P1" s="225" t="s">
        <v>230</v>
      </c>
      <c r="Q1" s="226"/>
    </row>
    <row r="2" spans="1:19" ht="39.75" customHeight="1">
      <c r="A2" s="227" t="s">
        <v>139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62"/>
      <c r="S2" s="62"/>
    </row>
    <row r="3" spans="1:19" ht="39.75" customHeight="1">
      <c r="A3" s="227" t="s">
        <v>100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62"/>
      <c r="S3" s="62"/>
    </row>
    <row r="4" ht="12.75" customHeight="1">
      <c r="A4" s="63"/>
    </row>
    <row r="5" spans="1:17" ht="36.75" customHeight="1">
      <c r="A5" s="229" t="s">
        <v>101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ht="16.5">
      <c r="A6" s="231" t="s">
        <v>220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ht="15.75">
      <c r="A7" s="64"/>
    </row>
    <row r="8" spans="1:17" ht="33.75" customHeight="1">
      <c r="A8" s="232" t="s">
        <v>102</v>
      </c>
      <c r="B8" s="232"/>
      <c r="C8" s="232"/>
      <c r="D8" s="232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ht="32.25" customHeight="1">
      <c r="A9" s="233" t="s">
        <v>103</v>
      </c>
      <c r="B9" s="233"/>
      <c r="C9" s="233"/>
      <c r="D9" s="233"/>
      <c r="E9" s="235"/>
      <c r="F9" s="235"/>
      <c r="G9" s="235"/>
      <c r="H9" s="235"/>
      <c r="I9" s="235"/>
      <c r="J9" s="244" t="s">
        <v>104</v>
      </c>
      <c r="K9" s="244"/>
      <c r="L9" s="244"/>
      <c r="M9" s="235"/>
      <c r="N9" s="235"/>
      <c r="O9" s="235"/>
      <c r="P9" s="235"/>
      <c r="Q9" s="102" t="s">
        <v>105</v>
      </c>
    </row>
    <row r="10" spans="1:17" ht="33" customHeight="1">
      <c r="A10" s="232" t="s">
        <v>106</v>
      </c>
      <c r="B10" s="232"/>
      <c r="C10" s="232"/>
      <c r="D10" s="232"/>
      <c r="E10" s="235"/>
      <c r="F10" s="235"/>
      <c r="G10" s="235"/>
      <c r="H10" s="235"/>
      <c r="I10" s="235"/>
      <c r="J10" s="241" t="s">
        <v>107</v>
      </c>
      <c r="K10" s="241"/>
      <c r="L10" s="241"/>
      <c r="M10" s="241"/>
      <c r="N10" s="245"/>
      <c r="O10" s="235"/>
      <c r="P10" s="235"/>
      <c r="Q10" s="235"/>
    </row>
    <row r="11" spans="1:17" ht="32.25" customHeight="1">
      <c r="A11" s="232" t="s">
        <v>108</v>
      </c>
      <c r="B11" s="232"/>
      <c r="C11" s="232"/>
      <c r="D11" s="232"/>
      <c r="E11" s="232"/>
      <c r="F11" s="232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ht="24.7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7" ht="32.25" customHeight="1">
      <c r="A13" s="241" t="s">
        <v>109</v>
      </c>
      <c r="B13" s="241"/>
      <c r="C13" s="241"/>
      <c r="D13" s="241"/>
      <c r="E13" s="242"/>
      <c r="F13" s="242"/>
      <c r="G13" s="242"/>
      <c r="H13" s="242"/>
      <c r="I13" s="67"/>
      <c r="J13" s="243" t="s">
        <v>110</v>
      </c>
      <c r="K13" s="243"/>
      <c r="L13" s="242"/>
      <c r="M13" s="242"/>
      <c r="N13" s="242"/>
      <c r="O13" s="242"/>
      <c r="P13" s="242"/>
      <c r="Q13" s="242"/>
    </row>
    <row r="14" spans="1:15" ht="12.75" customHeight="1">
      <c r="A14" s="69"/>
      <c r="B14" s="69"/>
      <c r="C14" s="69"/>
      <c r="D14" s="69"/>
      <c r="E14" s="69"/>
      <c r="F14" s="69"/>
      <c r="G14" s="69"/>
      <c r="H14" s="69"/>
      <c r="I14" s="69"/>
      <c r="J14" s="70"/>
      <c r="K14" s="70"/>
      <c r="L14" s="70"/>
      <c r="M14" s="69"/>
      <c r="N14" s="69"/>
      <c r="O14" s="69"/>
    </row>
    <row r="15" ht="12.75" customHeight="1">
      <c r="A15" s="71"/>
    </row>
    <row r="16" spans="1:7" ht="34.5" customHeight="1">
      <c r="A16" s="239" t="s">
        <v>111</v>
      </c>
      <c r="B16" s="239"/>
      <c r="C16" s="239"/>
      <c r="D16" s="239"/>
      <c r="E16" s="239"/>
      <c r="F16" s="239"/>
      <c r="G16" s="239"/>
    </row>
    <row r="17" spans="1:17" s="77" customFormat="1" ht="30.75" customHeight="1">
      <c r="A17" s="238" t="s">
        <v>112</v>
      </c>
      <c r="B17" s="238"/>
      <c r="C17" s="238"/>
      <c r="D17" s="238"/>
      <c r="E17" s="238"/>
      <c r="F17" s="238"/>
      <c r="G17" s="238"/>
      <c r="H17" s="73"/>
      <c r="I17" s="74"/>
      <c r="J17" s="238" t="s">
        <v>113</v>
      </c>
      <c r="K17" s="238"/>
      <c r="L17" s="100"/>
      <c r="M17" s="75"/>
      <c r="N17" s="238" t="s">
        <v>114</v>
      </c>
      <c r="O17" s="238"/>
      <c r="P17" s="88"/>
      <c r="Q17" s="76"/>
    </row>
    <row r="18" spans="1:17" s="77" customFormat="1" ht="32.25" customHeight="1">
      <c r="A18" s="238" t="s">
        <v>115</v>
      </c>
      <c r="B18" s="238"/>
      <c r="C18" s="238"/>
      <c r="D18" s="238"/>
      <c r="E18" s="238"/>
      <c r="F18" s="238"/>
      <c r="G18" s="238"/>
      <c r="H18" s="73"/>
      <c r="I18" s="74"/>
      <c r="J18" s="238" t="s">
        <v>113</v>
      </c>
      <c r="K18" s="238"/>
      <c r="L18" s="100"/>
      <c r="M18" s="75"/>
      <c r="N18" s="238" t="s">
        <v>114</v>
      </c>
      <c r="O18" s="238"/>
      <c r="P18" s="104"/>
      <c r="Q18" s="76"/>
    </row>
    <row r="19" spans="1:17" s="77" customFormat="1" ht="32.25" customHeight="1">
      <c r="A19" s="238" t="s">
        <v>116</v>
      </c>
      <c r="B19" s="238"/>
      <c r="C19" s="238"/>
      <c r="D19" s="238"/>
      <c r="E19" s="238"/>
      <c r="F19" s="238"/>
      <c r="G19" s="238"/>
      <c r="H19" s="74"/>
      <c r="I19" s="74"/>
      <c r="J19" s="238" t="s">
        <v>113</v>
      </c>
      <c r="K19" s="238"/>
      <c r="L19" s="105"/>
      <c r="M19" s="75"/>
      <c r="N19" s="238" t="s">
        <v>114</v>
      </c>
      <c r="O19" s="238"/>
      <c r="P19" s="104"/>
      <c r="Q19" s="76"/>
    </row>
    <row r="20" ht="12.75" customHeight="1">
      <c r="A20" s="78"/>
    </row>
    <row r="21" spans="1:5" ht="31.5" customHeight="1">
      <c r="A21" s="239" t="s">
        <v>117</v>
      </c>
      <c r="B21" s="240"/>
      <c r="C21" s="240"/>
      <c r="D21" s="240"/>
      <c r="E21" s="240"/>
    </row>
    <row r="22" spans="1:17" ht="30.75" customHeight="1">
      <c r="A22" s="232" t="s">
        <v>118</v>
      </c>
      <c r="B22" s="232"/>
      <c r="C22" s="232"/>
      <c r="D22" s="232"/>
      <c r="E22" s="250"/>
      <c r="F22" s="250"/>
      <c r="G22" s="250"/>
      <c r="H22" s="250"/>
      <c r="I22" s="74" t="s">
        <v>119</v>
      </c>
      <c r="J22" s="76"/>
      <c r="K22" s="248"/>
      <c r="L22" s="248"/>
      <c r="M22" s="232" t="s">
        <v>231</v>
      </c>
      <c r="N22" s="232"/>
      <c r="O22" s="248"/>
      <c r="P22" s="248"/>
      <c r="Q22" s="248"/>
    </row>
    <row r="23" spans="1:17" ht="31.5" customHeight="1">
      <c r="A23" s="238" t="s">
        <v>121</v>
      </c>
      <c r="B23" s="238"/>
      <c r="C23" s="238"/>
      <c r="D23" s="238"/>
      <c r="E23" s="249"/>
      <c r="F23" s="249"/>
      <c r="G23" s="249"/>
      <c r="H23" s="249"/>
      <c r="I23" s="74" t="s">
        <v>119</v>
      </c>
      <c r="J23" s="76"/>
      <c r="K23" s="247"/>
      <c r="L23" s="247"/>
      <c r="M23" s="232" t="s">
        <v>120</v>
      </c>
      <c r="N23" s="232"/>
      <c r="O23" s="247"/>
      <c r="P23" s="247"/>
      <c r="Q23" s="247"/>
    </row>
    <row r="24" spans="1:16" ht="12.75" customHeight="1">
      <c r="A24" s="78"/>
      <c r="P24" s="79"/>
    </row>
    <row r="25" spans="1:17" ht="36" customHeight="1">
      <c r="A25" s="239" t="s">
        <v>140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</row>
    <row r="26" spans="1:17" ht="18" customHeight="1">
      <c r="A26" s="238" t="s">
        <v>122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7" ht="18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39.75" customHeight="1">
      <c r="A28" s="232" t="s">
        <v>123</v>
      </c>
      <c r="B28" s="232"/>
      <c r="C28" s="232"/>
      <c r="D28" s="232"/>
      <c r="E28" s="232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ht="39.75" customHeight="1">
      <c r="A29" s="232" t="s">
        <v>124</v>
      </c>
      <c r="B29" s="232"/>
      <c r="C29" s="232"/>
      <c r="D29" s="232"/>
      <c r="E29" s="232"/>
      <c r="F29" s="237"/>
      <c r="G29" s="237"/>
      <c r="H29" s="237"/>
      <c r="I29" s="237"/>
      <c r="J29" s="66"/>
      <c r="K29" s="66"/>
      <c r="L29" s="80"/>
      <c r="M29" s="68"/>
      <c r="N29" s="68"/>
      <c r="O29" s="68"/>
      <c r="P29" s="65"/>
      <c r="Q29" s="65"/>
    </row>
    <row r="30" spans="1:17" ht="49.5" customHeight="1">
      <c r="A30" s="233" t="s">
        <v>141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ht="12.75" customHeight="1">
      <c r="A32" s="78"/>
    </row>
    <row r="33" ht="12.75" customHeight="1"/>
  </sheetData>
  <sheetProtection/>
  <mergeCells count="51">
    <mergeCell ref="F28:Q28"/>
    <mergeCell ref="G11:Q11"/>
    <mergeCell ref="A12:Q12"/>
    <mergeCell ref="A25:Q25"/>
    <mergeCell ref="O23:Q23"/>
    <mergeCell ref="O22:Q22"/>
    <mergeCell ref="K23:L23"/>
    <mergeCell ref="K22:L22"/>
    <mergeCell ref="E23:H23"/>
    <mergeCell ref="E22:H22"/>
    <mergeCell ref="A23:D23"/>
    <mergeCell ref="J19:K19"/>
    <mergeCell ref="A11:F11"/>
    <mergeCell ref="L13:Q13"/>
    <mergeCell ref="N10:Q10"/>
    <mergeCell ref="N19:O19"/>
    <mergeCell ref="J17:K17"/>
    <mergeCell ref="J18:K18"/>
    <mergeCell ref="E13:H13"/>
    <mergeCell ref="A26:Q26"/>
    <mergeCell ref="A16:G16"/>
    <mergeCell ref="J13:K13"/>
    <mergeCell ref="A13:D13"/>
    <mergeCell ref="A22:D22"/>
    <mergeCell ref="M22:N22"/>
    <mergeCell ref="M23:N23"/>
    <mergeCell ref="A30:Q30"/>
    <mergeCell ref="F29:I29"/>
    <mergeCell ref="A29:E29"/>
    <mergeCell ref="A28:E28"/>
    <mergeCell ref="N17:O17"/>
    <mergeCell ref="A18:G18"/>
    <mergeCell ref="N18:O18"/>
    <mergeCell ref="A17:G17"/>
    <mergeCell ref="A21:E21"/>
    <mergeCell ref="A19:G19"/>
    <mergeCell ref="A8:D8"/>
    <mergeCell ref="A9:D9"/>
    <mergeCell ref="A10:D10"/>
    <mergeCell ref="E8:Q8"/>
    <mergeCell ref="E9:I9"/>
    <mergeCell ref="M9:P9"/>
    <mergeCell ref="E10:I10"/>
    <mergeCell ref="J10:M10"/>
    <mergeCell ref="J9:L9"/>
    <mergeCell ref="B1:D1"/>
    <mergeCell ref="P1:Q1"/>
    <mergeCell ref="A2:Q2"/>
    <mergeCell ref="A3:Q3"/>
    <mergeCell ref="A5:Q5"/>
    <mergeCell ref="A6:Q6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81" r:id="rId2"/>
  <headerFooter alignWithMargins="0">
    <oddHeader>&amp;R&amp;"微軟正黑體,標準"&amp;11附件二&amp;"Cambria,標準" Annex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90" zoomScaleSheetLayoutView="90" workbookViewId="0" topLeftCell="A1">
      <selection activeCell="A2" sqref="A2:G2"/>
    </sheetView>
  </sheetViews>
  <sheetFormatPr defaultColWidth="8.8515625" defaultRowHeight="12.75"/>
  <cols>
    <col min="1" max="1" width="25.7109375" style="81" customWidth="1"/>
    <col min="2" max="2" width="20.7109375" style="81" customWidth="1"/>
    <col min="3" max="3" width="10.7109375" style="81" customWidth="1"/>
    <col min="4" max="4" width="15.7109375" style="81" customWidth="1"/>
    <col min="5" max="5" width="17.28125" style="81" customWidth="1"/>
    <col min="6" max="6" width="15.7109375" style="81" customWidth="1"/>
    <col min="7" max="7" width="18.7109375" style="81" customWidth="1"/>
    <col min="8" max="8" width="3.7109375" style="81" customWidth="1"/>
    <col min="9" max="16384" width="8.8515625" style="81" customWidth="1"/>
  </cols>
  <sheetData>
    <row r="1" spans="1:7" ht="30" customHeight="1">
      <c r="A1" s="183" t="s">
        <v>224</v>
      </c>
      <c r="F1" s="251" t="s">
        <v>225</v>
      </c>
      <c r="G1" s="252"/>
    </row>
    <row r="2" spans="1:7" s="82" customFormat="1" ht="41.25" customHeight="1">
      <c r="A2" s="268" t="s">
        <v>228</v>
      </c>
      <c r="B2" s="269"/>
      <c r="C2" s="269"/>
      <c r="D2" s="269"/>
      <c r="E2" s="269"/>
      <c r="F2" s="269"/>
      <c r="G2" s="269"/>
    </row>
    <row r="3" spans="1:7" s="82" customFormat="1" ht="39" customHeight="1">
      <c r="A3" s="268" t="s">
        <v>226</v>
      </c>
      <c r="B3" s="269"/>
      <c r="C3" s="269"/>
      <c r="D3" s="269"/>
      <c r="E3" s="269"/>
      <c r="F3" s="269"/>
      <c r="G3" s="269"/>
    </row>
    <row r="4" spans="1:19" ht="50.25" customHeight="1">
      <c r="A4" s="270" t="s">
        <v>227</v>
      </c>
      <c r="B4" s="271"/>
      <c r="C4" s="271"/>
      <c r="D4" s="271"/>
      <c r="E4" s="271"/>
      <c r="F4" s="271"/>
      <c r="G4" s="27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7" s="85" customFormat="1" ht="16.5">
      <c r="A5" s="276" t="s">
        <v>219</v>
      </c>
      <c r="B5" s="276"/>
      <c r="C5" s="276"/>
      <c r="D5" s="276"/>
      <c r="E5" s="276"/>
      <c r="F5" s="276"/>
      <c r="G5" s="276"/>
      <c r="H5" s="276"/>
      <c r="I5" s="84"/>
      <c r="J5" s="84"/>
      <c r="K5" s="84"/>
      <c r="L5" s="84"/>
      <c r="M5" s="84"/>
      <c r="N5" s="84"/>
      <c r="O5" s="84"/>
      <c r="P5" s="84"/>
      <c r="Q5" s="84"/>
    </row>
    <row r="6" spans="1:7" s="85" customFormat="1" ht="15.75">
      <c r="A6" s="86"/>
      <c r="B6" s="86"/>
      <c r="C6" s="86"/>
      <c r="D6" s="86"/>
      <c r="E6" s="86"/>
      <c r="F6" s="86"/>
      <c r="G6" s="86"/>
    </row>
    <row r="7" spans="1:7" s="85" customFormat="1" ht="31.5">
      <c r="A7" s="87" t="s">
        <v>125</v>
      </c>
      <c r="B7" s="246"/>
      <c r="C7" s="246"/>
      <c r="D7" s="246"/>
      <c r="E7" s="246"/>
      <c r="F7" s="246"/>
      <c r="G7" s="246"/>
    </row>
    <row r="8" spans="1:19" ht="15.75">
      <c r="A8" s="86"/>
      <c r="B8" s="86"/>
      <c r="C8" s="86"/>
      <c r="D8" s="86"/>
      <c r="E8" s="86"/>
      <c r="F8" s="86"/>
      <c r="G8" s="86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7" ht="31.5">
      <c r="A9" s="87" t="s">
        <v>126</v>
      </c>
      <c r="B9" s="246"/>
      <c r="C9" s="246"/>
      <c r="D9" s="89" t="s">
        <v>127</v>
      </c>
      <c r="E9" s="246"/>
      <c r="F9" s="246"/>
      <c r="G9" s="89" t="s">
        <v>128</v>
      </c>
    </row>
    <row r="10" ht="13.5" thickBot="1"/>
    <row r="11" spans="1:7" ht="32.25" customHeight="1">
      <c r="A11" s="272" t="s">
        <v>129</v>
      </c>
      <c r="B11" s="274" t="s">
        <v>130</v>
      </c>
      <c r="C11" s="277" t="s">
        <v>131</v>
      </c>
      <c r="D11" s="278"/>
      <c r="E11" s="264" t="s">
        <v>132</v>
      </c>
      <c r="F11" s="277" t="s">
        <v>142</v>
      </c>
      <c r="G11" s="280" t="s">
        <v>133</v>
      </c>
    </row>
    <row r="12" spans="1:7" ht="35.25" customHeight="1" thickBot="1">
      <c r="A12" s="273"/>
      <c r="B12" s="275"/>
      <c r="C12" s="279"/>
      <c r="D12" s="275"/>
      <c r="E12" s="265"/>
      <c r="F12" s="279"/>
      <c r="G12" s="281"/>
    </row>
    <row r="13" spans="1:7" ht="31.5" customHeight="1">
      <c r="A13" s="90" t="s">
        <v>145</v>
      </c>
      <c r="B13" s="91"/>
      <c r="C13" s="262"/>
      <c r="D13" s="263"/>
      <c r="E13" s="106"/>
      <c r="F13" s="103" t="s">
        <v>144</v>
      </c>
      <c r="G13" s="109"/>
    </row>
    <row r="14" spans="1:7" ht="31.5" customHeight="1">
      <c r="A14" s="256" t="s">
        <v>146</v>
      </c>
      <c r="B14" s="94"/>
      <c r="C14" s="254"/>
      <c r="D14" s="255"/>
      <c r="E14" s="107"/>
      <c r="F14" s="96" t="s">
        <v>143</v>
      </c>
      <c r="G14" s="110"/>
    </row>
    <row r="15" spans="1:7" ht="31.5" customHeight="1">
      <c r="A15" s="261"/>
      <c r="B15" s="94"/>
      <c r="C15" s="254"/>
      <c r="D15" s="255"/>
      <c r="E15" s="107"/>
      <c r="F15" s="96" t="s">
        <v>143</v>
      </c>
      <c r="G15" s="110"/>
    </row>
    <row r="16" spans="1:7" ht="31.5" customHeight="1">
      <c r="A16" s="256" t="s">
        <v>147</v>
      </c>
      <c r="B16" s="94"/>
      <c r="C16" s="254"/>
      <c r="D16" s="255"/>
      <c r="E16" s="107"/>
      <c r="F16" s="96" t="s">
        <v>143</v>
      </c>
      <c r="G16" s="110"/>
    </row>
    <row r="17" spans="1:7" ht="31.5" customHeight="1">
      <c r="A17" s="257"/>
      <c r="B17" s="94"/>
      <c r="C17" s="254"/>
      <c r="D17" s="255"/>
      <c r="E17" s="107"/>
      <c r="F17" s="96" t="s">
        <v>143</v>
      </c>
      <c r="G17" s="110"/>
    </row>
    <row r="18" spans="1:7" ht="31.5" customHeight="1">
      <c r="A18" s="257"/>
      <c r="B18" s="94"/>
      <c r="C18" s="254"/>
      <c r="D18" s="255"/>
      <c r="E18" s="107"/>
      <c r="F18" s="96" t="s">
        <v>143</v>
      </c>
      <c r="G18" s="110"/>
    </row>
    <row r="19" spans="1:7" ht="31.5" customHeight="1">
      <c r="A19" s="256" t="s">
        <v>148</v>
      </c>
      <c r="B19" s="94"/>
      <c r="C19" s="254"/>
      <c r="D19" s="255"/>
      <c r="E19" s="107"/>
      <c r="F19" s="96" t="s">
        <v>143</v>
      </c>
      <c r="G19" s="110"/>
    </row>
    <row r="20" spans="1:7" ht="31.5" customHeight="1">
      <c r="A20" s="257"/>
      <c r="B20" s="94"/>
      <c r="C20" s="254"/>
      <c r="D20" s="255"/>
      <c r="E20" s="107"/>
      <c r="F20" s="96" t="s">
        <v>143</v>
      </c>
      <c r="G20" s="110"/>
    </row>
    <row r="21" spans="1:7" ht="31.5" customHeight="1">
      <c r="A21" s="257"/>
      <c r="B21" s="94"/>
      <c r="C21" s="254"/>
      <c r="D21" s="255"/>
      <c r="E21" s="107"/>
      <c r="F21" s="96" t="s">
        <v>143</v>
      </c>
      <c r="G21" s="110"/>
    </row>
    <row r="22" spans="1:7" ht="31.5" customHeight="1">
      <c r="A22" s="257"/>
      <c r="B22" s="94"/>
      <c r="C22" s="254"/>
      <c r="D22" s="255"/>
      <c r="E22" s="107"/>
      <c r="F22" s="96" t="s">
        <v>143</v>
      </c>
      <c r="G22" s="110"/>
    </row>
    <row r="23" spans="1:7" ht="31.5" customHeight="1" thickBot="1">
      <c r="A23" s="258"/>
      <c r="B23" s="97"/>
      <c r="C23" s="266"/>
      <c r="D23" s="267"/>
      <c r="E23" s="108"/>
      <c r="F23" s="99" t="s">
        <v>143</v>
      </c>
      <c r="G23" s="111"/>
    </row>
    <row r="24" spans="1:2" ht="30" customHeight="1">
      <c r="A24" s="253" t="s">
        <v>134</v>
      </c>
      <c r="B24" s="253"/>
    </row>
    <row r="25" spans="1:5" ht="15" customHeight="1">
      <c r="A25" s="252"/>
      <c r="B25" s="252"/>
      <c r="D25" s="252"/>
      <c r="E25" s="252"/>
    </row>
    <row r="26" spans="1:6" ht="15" customHeight="1">
      <c r="A26" s="248"/>
      <c r="B26" s="248"/>
      <c r="D26" s="248"/>
      <c r="E26" s="248"/>
      <c r="F26" s="101"/>
    </row>
    <row r="27" spans="1:4" ht="31.5">
      <c r="A27" s="87" t="s">
        <v>135</v>
      </c>
      <c r="D27" s="87" t="s">
        <v>136</v>
      </c>
    </row>
    <row r="28" spans="1:5" ht="15.75" customHeight="1">
      <c r="A28" s="236"/>
      <c r="B28" s="236"/>
      <c r="D28" s="259"/>
      <c r="E28" s="259"/>
    </row>
    <row r="29" spans="1:6" ht="15.75" customHeight="1">
      <c r="A29" s="246"/>
      <c r="B29" s="246"/>
      <c r="D29" s="260"/>
      <c r="E29" s="260"/>
      <c r="F29" s="101"/>
    </row>
    <row r="30" spans="1:4" ht="31.5">
      <c r="A30" s="87" t="s">
        <v>137</v>
      </c>
      <c r="D30" s="87" t="s">
        <v>138</v>
      </c>
    </row>
  </sheetData>
  <sheetProtection/>
  <mergeCells count="33">
    <mergeCell ref="G11:G12"/>
    <mergeCell ref="F11:F12"/>
    <mergeCell ref="E9:F9"/>
    <mergeCell ref="C18:D18"/>
    <mergeCell ref="C22:D22"/>
    <mergeCell ref="C23:D23"/>
    <mergeCell ref="A2:G2"/>
    <mergeCell ref="A3:G3"/>
    <mergeCell ref="A4:G4"/>
    <mergeCell ref="A11:A12"/>
    <mergeCell ref="B11:B12"/>
    <mergeCell ref="A5:H5"/>
    <mergeCell ref="C11:D12"/>
    <mergeCell ref="A28:B29"/>
    <mergeCell ref="D28:E29"/>
    <mergeCell ref="A14:A15"/>
    <mergeCell ref="A16:A18"/>
    <mergeCell ref="C13:D13"/>
    <mergeCell ref="C14:D14"/>
    <mergeCell ref="C15:D15"/>
    <mergeCell ref="C16:D16"/>
    <mergeCell ref="A25:B26"/>
    <mergeCell ref="D25:E26"/>
    <mergeCell ref="F1:G1"/>
    <mergeCell ref="A24:B24"/>
    <mergeCell ref="C19:D19"/>
    <mergeCell ref="C20:D20"/>
    <mergeCell ref="C21:D21"/>
    <mergeCell ref="C17:D17"/>
    <mergeCell ref="A19:A23"/>
    <mergeCell ref="B9:C9"/>
    <mergeCell ref="B7:G7"/>
    <mergeCell ref="E11:E12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1200" verticalDpi="1200" orientation="portrait" paperSize="9" scale="71" r:id="rId2"/>
  <headerFooter alignWithMargins="0">
    <oddHeader>&amp;R&amp;"微軟正黑體,標準"&amp;11附件二&amp;"Cambria,標準" Annex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view="pageBreakPreview" zoomScale="80" zoomScaleSheetLayoutView="80" workbookViewId="0" topLeftCell="A10">
      <selection activeCell="S14" sqref="S14"/>
    </sheetView>
  </sheetViews>
  <sheetFormatPr defaultColWidth="9.140625" defaultRowHeight="12.75"/>
  <cols>
    <col min="1" max="1" width="5.140625" style="112" customWidth="1"/>
    <col min="2" max="2" width="13.421875" style="112" customWidth="1"/>
    <col min="3" max="3" width="15.7109375" style="81" customWidth="1"/>
    <col min="4" max="4" width="10.00390625" style="81" customWidth="1"/>
    <col min="5" max="5" width="9.00390625" style="81" customWidth="1"/>
    <col min="6" max="6" width="11.57421875" style="81" customWidth="1"/>
    <col min="7" max="8" width="21.8515625" style="81" customWidth="1"/>
    <col min="9" max="9" width="3.28125" style="81" hidden="1" customWidth="1"/>
    <col min="10" max="10" width="14.140625" style="81" customWidth="1"/>
    <col min="11" max="11" width="13.8515625" style="81" customWidth="1"/>
    <col min="12" max="12" width="13.57421875" style="81" customWidth="1"/>
    <col min="13" max="16384" width="9.140625" style="81" customWidth="1"/>
  </cols>
  <sheetData>
    <row r="1" spans="2:12" ht="34.5" customHeight="1">
      <c r="B1" s="295" t="s">
        <v>232</v>
      </c>
      <c r="C1" s="296"/>
      <c r="J1" s="293" t="s">
        <v>233</v>
      </c>
      <c r="K1" s="294"/>
      <c r="L1" s="294"/>
    </row>
    <row r="2" spans="1:23" s="146" customFormat="1" ht="46.5" customHeight="1">
      <c r="A2" s="314" t="s">
        <v>150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146" customFormat="1" ht="20.25">
      <c r="A3" s="315" t="s">
        <v>151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17" ht="12.75" customHeight="1">
      <c r="A4" s="118"/>
      <c r="B4" s="11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23" ht="46.5" customHeight="1">
      <c r="A5" s="270" t="s">
        <v>152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12" s="85" customFormat="1" ht="16.5">
      <c r="A6" s="276" t="s">
        <v>221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23" s="85" customFormat="1" ht="15.7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s="85" customFormat="1" ht="31.5" customHeight="1">
      <c r="A8" s="323" t="s">
        <v>153</v>
      </c>
      <c r="B8" s="323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51" s="85" customFormat="1" ht="15.75">
      <c r="A9" s="128"/>
      <c r="B9" s="128"/>
      <c r="C9" s="147"/>
      <c r="D9" s="147"/>
      <c r="E9" s="147"/>
      <c r="F9" s="147"/>
      <c r="G9" s="147"/>
      <c r="H9" s="147"/>
      <c r="I9" s="147"/>
      <c r="J9" s="148"/>
      <c r="K9" s="148"/>
      <c r="L9" s="148"/>
      <c r="M9" s="148"/>
      <c r="N9" s="149"/>
      <c r="O9" s="148"/>
      <c r="P9" s="150"/>
      <c r="Q9" s="150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s="85" customFormat="1" ht="31.5" customHeight="1">
      <c r="A10" s="323" t="s">
        <v>154</v>
      </c>
      <c r="B10" s="323"/>
      <c r="C10" s="321"/>
      <c r="D10" s="321"/>
      <c r="E10" s="321"/>
      <c r="F10" s="321"/>
      <c r="G10" s="321"/>
      <c r="H10" s="152" t="s">
        <v>155</v>
      </c>
      <c r="I10" s="100"/>
      <c r="J10" s="321"/>
      <c r="K10" s="321"/>
      <c r="L10" s="153" t="s">
        <v>156</v>
      </c>
      <c r="M10" s="147"/>
      <c r="N10" s="147"/>
      <c r="O10" s="147"/>
      <c r="P10" s="147"/>
      <c r="Q10" s="147"/>
      <c r="R10" s="154"/>
      <c r="S10" s="147"/>
      <c r="T10" s="147"/>
      <c r="U10" s="147"/>
      <c r="V10" s="147"/>
      <c r="W10" s="147"/>
      <c r="X10" s="147"/>
      <c r="Y10" s="154"/>
      <c r="Z10" s="147"/>
      <c r="AA10" s="154"/>
      <c r="AB10" s="147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51" s="85" customFormat="1" ht="13.5" customHeight="1">
      <c r="A11" s="118"/>
      <c r="B11" s="118"/>
      <c r="C11" s="155"/>
      <c r="D11" s="155"/>
      <c r="E11" s="155"/>
      <c r="F11" s="155"/>
      <c r="G11" s="155"/>
      <c r="H11" s="155"/>
      <c r="I11" s="150"/>
      <c r="J11" s="154"/>
      <c r="K11" s="147"/>
      <c r="L11" s="147"/>
      <c r="M11" s="147"/>
      <c r="N11" s="147"/>
      <c r="O11" s="147"/>
      <c r="P11" s="147"/>
      <c r="Q11" s="147"/>
      <c r="R11" s="154"/>
      <c r="S11" s="147"/>
      <c r="T11" s="147"/>
      <c r="U11" s="147"/>
      <c r="V11" s="147"/>
      <c r="W11" s="147"/>
      <c r="X11" s="147"/>
      <c r="Y11" s="154"/>
      <c r="Z11" s="147"/>
      <c r="AA11" s="154"/>
      <c r="AB11" s="147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</row>
    <row r="12" spans="1:2" s="146" customFormat="1" ht="35.25" customHeight="1" thickBot="1">
      <c r="A12" s="324" t="s">
        <v>157</v>
      </c>
      <c r="B12" s="324"/>
    </row>
    <row r="13" spans="1:12" s="85" customFormat="1" ht="107.25" customHeight="1" thickBot="1">
      <c r="A13" s="316" t="s">
        <v>158</v>
      </c>
      <c r="B13" s="317"/>
      <c r="C13" s="156" t="s">
        <v>159</v>
      </c>
      <c r="D13" s="318" t="s">
        <v>160</v>
      </c>
      <c r="E13" s="317"/>
      <c r="F13" s="156" t="s">
        <v>161</v>
      </c>
      <c r="G13" s="157" t="s">
        <v>162</v>
      </c>
      <c r="H13" s="319" t="s">
        <v>163</v>
      </c>
      <c r="I13" s="320"/>
      <c r="J13" s="156" t="s">
        <v>164</v>
      </c>
      <c r="K13" s="327" t="s">
        <v>165</v>
      </c>
      <c r="L13" s="328"/>
    </row>
    <row r="14" spans="1:12" s="85" customFormat="1" ht="24.75" customHeight="1">
      <c r="A14" s="306" t="s">
        <v>0</v>
      </c>
      <c r="B14" s="307"/>
      <c r="C14" s="92"/>
      <c r="D14" s="308">
        <v>1300</v>
      </c>
      <c r="E14" s="309"/>
      <c r="F14" s="92"/>
      <c r="G14" s="93"/>
      <c r="H14" s="312"/>
      <c r="I14" s="313"/>
      <c r="J14" s="158">
        <f>F14*D14*G14</f>
        <v>0</v>
      </c>
      <c r="K14" s="310"/>
      <c r="L14" s="311"/>
    </row>
    <row r="15" spans="1:12" s="85" customFormat="1" ht="24.75" customHeight="1">
      <c r="A15" s="282" t="s">
        <v>1</v>
      </c>
      <c r="B15" s="283"/>
      <c r="C15" s="95"/>
      <c r="D15" s="284">
        <v>750</v>
      </c>
      <c r="E15" s="285"/>
      <c r="F15" s="95"/>
      <c r="G15" s="96"/>
      <c r="H15" s="288"/>
      <c r="I15" s="289"/>
      <c r="J15" s="95">
        <f>F15*D15*G15</f>
        <v>0</v>
      </c>
      <c r="K15" s="286"/>
      <c r="L15" s="287"/>
    </row>
    <row r="16" spans="1:12" s="85" customFormat="1" ht="24.75" customHeight="1">
      <c r="A16" s="282" t="s">
        <v>14</v>
      </c>
      <c r="B16" s="283"/>
      <c r="C16" s="95"/>
      <c r="D16" s="284">
        <v>750</v>
      </c>
      <c r="E16" s="285"/>
      <c r="F16" s="95"/>
      <c r="G16" s="96"/>
      <c r="H16" s="288"/>
      <c r="I16" s="289"/>
      <c r="J16" s="95">
        <f aca="true" t="shared" si="0" ref="J16:J24">F16*D16*G16</f>
        <v>0</v>
      </c>
      <c r="K16" s="286"/>
      <c r="L16" s="287"/>
    </row>
    <row r="17" spans="1:12" s="85" customFormat="1" ht="24.75" customHeight="1">
      <c r="A17" s="282" t="s">
        <v>2</v>
      </c>
      <c r="B17" s="283"/>
      <c r="C17" s="95"/>
      <c r="D17" s="284">
        <v>550</v>
      </c>
      <c r="E17" s="285"/>
      <c r="F17" s="95"/>
      <c r="G17" s="96"/>
      <c r="H17" s="288"/>
      <c r="I17" s="289"/>
      <c r="J17" s="95">
        <f t="shared" si="0"/>
        <v>0</v>
      </c>
      <c r="K17" s="299"/>
      <c r="L17" s="300"/>
    </row>
    <row r="18" spans="1:12" s="85" customFormat="1" ht="24.75" customHeight="1" thickBot="1">
      <c r="A18" s="291" t="s">
        <v>3</v>
      </c>
      <c r="B18" s="292"/>
      <c r="C18" s="98"/>
      <c r="D18" s="301">
        <v>350</v>
      </c>
      <c r="E18" s="302"/>
      <c r="F18" s="98"/>
      <c r="G18" s="99"/>
      <c r="H18" s="297"/>
      <c r="I18" s="298"/>
      <c r="J18" s="159">
        <f t="shared" si="0"/>
        <v>0</v>
      </c>
      <c r="K18" s="303"/>
      <c r="L18" s="304"/>
    </row>
    <row r="19" spans="1:12" s="85" customFormat="1" ht="24.75" customHeight="1">
      <c r="A19" s="306" t="s">
        <v>4</v>
      </c>
      <c r="B19" s="307"/>
      <c r="C19" s="92"/>
      <c r="D19" s="308">
        <v>1300</v>
      </c>
      <c r="E19" s="309"/>
      <c r="F19" s="92"/>
      <c r="G19" s="93"/>
      <c r="H19" s="312"/>
      <c r="I19" s="313"/>
      <c r="J19" s="158">
        <f t="shared" si="0"/>
        <v>0</v>
      </c>
      <c r="K19" s="310"/>
      <c r="L19" s="311"/>
    </row>
    <row r="20" spans="1:12" s="85" customFormat="1" ht="24.75" customHeight="1">
      <c r="A20" s="282" t="s">
        <v>5</v>
      </c>
      <c r="B20" s="283"/>
      <c r="C20" s="95"/>
      <c r="D20" s="284">
        <v>750</v>
      </c>
      <c r="E20" s="285"/>
      <c r="F20" s="95"/>
      <c r="G20" s="96"/>
      <c r="H20" s="288"/>
      <c r="I20" s="289"/>
      <c r="J20" s="95">
        <f t="shared" si="0"/>
        <v>0</v>
      </c>
      <c r="K20" s="299"/>
      <c r="L20" s="300"/>
    </row>
    <row r="21" spans="1:12" s="85" customFormat="1" ht="24.75" customHeight="1">
      <c r="A21" s="282" t="s">
        <v>15</v>
      </c>
      <c r="B21" s="283"/>
      <c r="C21" s="95"/>
      <c r="D21" s="284">
        <v>750</v>
      </c>
      <c r="E21" s="285"/>
      <c r="F21" s="95"/>
      <c r="G21" s="96"/>
      <c r="H21" s="288"/>
      <c r="I21" s="289"/>
      <c r="J21" s="95">
        <f t="shared" si="0"/>
        <v>0</v>
      </c>
      <c r="K21" s="299"/>
      <c r="L21" s="300"/>
    </row>
    <row r="22" spans="1:12" s="118" customFormat="1" ht="24.75" customHeight="1">
      <c r="A22" s="282" t="s">
        <v>6</v>
      </c>
      <c r="B22" s="283"/>
      <c r="C22" s="160"/>
      <c r="D22" s="284">
        <v>550</v>
      </c>
      <c r="E22" s="285"/>
      <c r="F22" s="160"/>
      <c r="G22" s="136"/>
      <c r="H22" s="290"/>
      <c r="I22" s="283"/>
      <c r="J22" s="95">
        <f t="shared" si="0"/>
        <v>0</v>
      </c>
      <c r="K22" s="299"/>
      <c r="L22" s="300"/>
    </row>
    <row r="23" spans="1:12" s="118" customFormat="1" ht="24.75" customHeight="1" thickBot="1">
      <c r="A23" s="291" t="s">
        <v>7</v>
      </c>
      <c r="B23" s="292"/>
      <c r="C23" s="161"/>
      <c r="D23" s="301">
        <v>350</v>
      </c>
      <c r="E23" s="302"/>
      <c r="F23" s="161"/>
      <c r="G23" s="162"/>
      <c r="H23" s="305"/>
      <c r="I23" s="292"/>
      <c r="J23" s="159">
        <f t="shared" si="0"/>
        <v>0</v>
      </c>
      <c r="K23" s="303"/>
      <c r="L23" s="304"/>
    </row>
    <row r="24" spans="1:12" s="118" customFormat="1" ht="24.75" customHeight="1" thickBot="1">
      <c r="A24" s="329" t="s">
        <v>78</v>
      </c>
      <c r="B24" s="330"/>
      <c r="C24" s="163"/>
      <c r="D24" s="331">
        <v>550</v>
      </c>
      <c r="E24" s="332"/>
      <c r="F24" s="163"/>
      <c r="G24" s="163"/>
      <c r="H24" s="164"/>
      <c r="I24" s="165"/>
      <c r="J24" s="92">
        <f t="shared" si="0"/>
        <v>0</v>
      </c>
      <c r="K24" s="166"/>
      <c r="L24" s="167"/>
    </row>
    <row r="25" spans="1:12" s="118" customFormat="1" ht="24.75" customHeight="1" thickBot="1">
      <c r="A25" s="329" t="s">
        <v>79</v>
      </c>
      <c r="B25" s="330"/>
      <c r="C25" s="163"/>
      <c r="D25" s="331">
        <v>1300</v>
      </c>
      <c r="E25" s="332"/>
      <c r="F25" s="163"/>
      <c r="G25" s="163"/>
      <c r="H25" s="165"/>
      <c r="I25" s="165"/>
      <c r="J25" s="168">
        <f>F25*D25*G25</f>
        <v>0</v>
      </c>
      <c r="K25" s="166"/>
      <c r="L25" s="167"/>
    </row>
    <row r="26" spans="1:11" s="85" customFormat="1" ht="39.75" customHeight="1">
      <c r="A26" s="169"/>
      <c r="B26" s="169"/>
      <c r="C26" s="170"/>
      <c r="D26" s="170"/>
      <c r="E26" s="170"/>
      <c r="F26" s="170"/>
      <c r="G26" s="326" t="s">
        <v>166</v>
      </c>
      <c r="H26" s="326"/>
      <c r="I26" s="149" t="s">
        <v>12</v>
      </c>
      <c r="J26" s="159">
        <f>SUM(J14:J25)</f>
        <v>0</v>
      </c>
      <c r="K26" s="171"/>
    </row>
    <row r="27" ht="18" customHeight="1">
      <c r="A27" s="113" t="s">
        <v>167</v>
      </c>
    </row>
    <row r="28" spans="1:12" ht="45" customHeight="1">
      <c r="A28" s="325" t="s">
        <v>168</v>
      </c>
      <c r="B28" s="325"/>
      <c r="C28" s="325"/>
      <c r="D28" s="325"/>
      <c r="E28" s="325"/>
      <c r="F28" s="325"/>
      <c r="G28" s="325"/>
      <c r="H28" s="325"/>
      <c r="I28" s="325"/>
      <c r="J28" s="325"/>
      <c r="K28" s="101"/>
      <c r="L28" s="101"/>
    </row>
    <row r="29" spans="1:12" ht="4.5" customHeight="1" hidden="1">
      <c r="A29" s="172"/>
      <c r="B29" s="172"/>
      <c r="D29" s="173"/>
      <c r="E29" s="173"/>
      <c r="F29" s="101"/>
      <c r="G29" s="101"/>
      <c r="H29" s="101"/>
      <c r="I29" s="101"/>
      <c r="J29" s="101"/>
      <c r="K29" s="101"/>
      <c r="L29" s="101"/>
    </row>
    <row r="30" spans="1:12" ht="16.5" customHeight="1">
      <c r="A30" s="233" t="s">
        <v>169</v>
      </c>
      <c r="B30" s="233"/>
      <c r="C30" s="233"/>
      <c r="D30" s="233"/>
      <c r="E30" s="233"/>
      <c r="F30" s="233"/>
      <c r="G30" s="233"/>
      <c r="H30" s="233"/>
      <c r="I30" s="85"/>
      <c r="J30" s="174" t="s">
        <v>69</v>
      </c>
      <c r="K30" s="150" t="s">
        <v>170</v>
      </c>
      <c r="L30" s="150"/>
    </row>
    <row r="31" spans="1:12" ht="20.25" customHeight="1">
      <c r="A31" s="233"/>
      <c r="B31" s="233"/>
      <c r="C31" s="233"/>
      <c r="D31" s="233"/>
      <c r="E31" s="233"/>
      <c r="F31" s="233"/>
      <c r="G31" s="233"/>
      <c r="H31" s="233"/>
      <c r="I31" s="85"/>
      <c r="J31" s="175" t="s">
        <v>70</v>
      </c>
      <c r="K31" s="150" t="s">
        <v>171</v>
      </c>
      <c r="L31" s="150"/>
    </row>
    <row r="32" spans="1:2" s="85" customFormat="1" ht="16.5">
      <c r="A32" s="113" t="s">
        <v>172</v>
      </c>
      <c r="B32" s="118"/>
    </row>
    <row r="33" spans="1:9" s="85" customFormat="1" ht="19.5" customHeight="1">
      <c r="A33" s="176" t="s">
        <v>8</v>
      </c>
      <c r="B33" s="118" t="s">
        <v>173</v>
      </c>
      <c r="I33" s="177" t="s">
        <v>13</v>
      </c>
    </row>
    <row r="34" spans="1:9" s="85" customFormat="1" ht="19.5" customHeight="1">
      <c r="A34" s="176"/>
      <c r="B34" s="118" t="s">
        <v>71</v>
      </c>
      <c r="I34" s="177"/>
    </row>
    <row r="35" spans="1:9" s="85" customFormat="1" ht="19.5" customHeight="1">
      <c r="A35" s="176" t="s">
        <v>9</v>
      </c>
      <c r="B35" s="118" t="s">
        <v>174</v>
      </c>
      <c r="I35" s="177" t="s">
        <v>16</v>
      </c>
    </row>
    <row r="36" spans="1:9" s="85" customFormat="1" ht="19.5" customHeight="1">
      <c r="A36" s="176"/>
      <c r="B36" s="118" t="s">
        <v>77</v>
      </c>
      <c r="I36" s="177"/>
    </row>
    <row r="37" spans="1:12" s="85" customFormat="1" ht="19.5" customHeight="1">
      <c r="A37" s="178" t="s">
        <v>17</v>
      </c>
      <c r="B37" s="233" t="s">
        <v>175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</row>
    <row r="38" spans="1:12" s="85" customFormat="1" ht="19.5" customHeight="1">
      <c r="A38" s="178"/>
      <c r="B38" s="233" t="s">
        <v>176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</row>
    <row r="39" spans="1:12" s="85" customFormat="1" ht="19.5" customHeight="1">
      <c r="A39" s="178" t="s">
        <v>72</v>
      </c>
      <c r="B39" s="233" t="s">
        <v>177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</row>
    <row r="40" spans="1:12" s="85" customFormat="1" ht="19.5" customHeight="1">
      <c r="A40" s="178"/>
      <c r="B40" s="233" t="s">
        <v>73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</row>
    <row r="41" spans="1:2" s="85" customFormat="1" ht="15.75" customHeight="1">
      <c r="A41" s="179"/>
      <c r="B41" s="179"/>
    </row>
    <row r="42" spans="1:12" ht="42.75" customHeight="1">
      <c r="A42" s="322" t="s">
        <v>178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5" ht="12.75" customHeight="1"/>
  </sheetData>
  <sheetProtection/>
  <mergeCells count="69">
    <mergeCell ref="H14:I14"/>
    <mergeCell ref="K16:L16"/>
    <mergeCell ref="A24:B24"/>
    <mergeCell ref="D24:E24"/>
    <mergeCell ref="A25:B25"/>
    <mergeCell ref="D25:E25"/>
    <mergeCell ref="A18:B18"/>
    <mergeCell ref="D18:E18"/>
    <mergeCell ref="K18:L18"/>
    <mergeCell ref="B40:L40"/>
    <mergeCell ref="A8:B8"/>
    <mergeCell ref="A10:B10"/>
    <mergeCell ref="A12:B12"/>
    <mergeCell ref="A28:J28"/>
    <mergeCell ref="A30:H31"/>
    <mergeCell ref="B38:L38"/>
    <mergeCell ref="G26:H26"/>
    <mergeCell ref="B39:L39"/>
    <mergeCell ref="K13:L13"/>
    <mergeCell ref="A42:L42"/>
    <mergeCell ref="K14:L14"/>
    <mergeCell ref="H20:I20"/>
    <mergeCell ref="A14:B14"/>
    <mergeCell ref="A16:B16"/>
    <mergeCell ref="D16:E16"/>
    <mergeCell ref="A17:B17"/>
    <mergeCell ref="D17:E17"/>
    <mergeCell ref="K17:L17"/>
    <mergeCell ref="D14:E14"/>
    <mergeCell ref="A3:L3"/>
    <mergeCell ref="A5:L5"/>
    <mergeCell ref="A6:L6"/>
    <mergeCell ref="A7:L7"/>
    <mergeCell ref="A13:B13"/>
    <mergeCell ref="D13:E13"/>
    <mergeCell ref="H13:I13"/>
    <mergeCell ref="C8:L8"/>
    <mergeCell ref="C10:G10"/>
    <mergeCell ref="J10:K10"/>
    <mergeCell ref="K23:L23"/>
    <mergeCell ref="H23:I23"/>
    <mergeCell ref="A22:B22"/>
    <mergeCell ref="D22:E22"/>
    <mergeCell ref="K22:L22"/>
    <mergeCell ref="H15:I15"/>
    <mergeCell ref="H16:I16"/>
    <mergeCell ref="A19:B19"/>
    <mergeCell ref="D19:E19"/>
    <mergeCell ref="K19:L19"/>
    <mergeCell ref="J1:L1"/>
    <mergeCell ref="B1:C1"/>
    <mergeCell ref="H17:I17"/>
    <mergeCell ref="H18:I18"/>
    <mergeCell ref="A21:B21"/>
    <mergeCell ref="D21:E21"/>
    <mergeCell ref="K21:L21"/>
    <mergeCell ref="K20:L20"/>
    <mergeCell ref="H19:I19"/>
    <mergeCell ref="A2:L2"/>
    <mergeCell ref="B37:L37"/>
    <mergeCell ref="A15:B15"/>
    <mergeCell ref="D15:E15"/>
    <mergeCell ref="K15:L15"/>
    <mergeCell ref="A20:B20"/>
    <mergeCell ref="D20:E20"/>
    <mergeCell ref="H21:I21"/>
    <mergeCell ref="H22:I22"/>
    <mergeCell ref="A23:B23"/>
    <mergeCell ref="D23:E23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61" r:id="rId2"/>
  <headerFooter alignWithMargins="0">
    <oddHeader>&amp;R&amp;"微軟正黑體,標準"&amp;11附件三&amp;"Cambria,標準" Annex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view="pageBreakPreview" zoomScale="90" zoomScaleSheetLayoutView="90" workbookViewId="0" topLeftCell="A1">
      <selection activeCell="E18" sqref="E18:F18"/>
    </sheetView>
  </sheetViews>
  <sheetFormatPr defaultColWidth="9.140625" defaultRowHeight="12.75"/>
  <cols>
    <col min="1" max="1" width="8.7109375" style="81" customWidth="1"/>
    <col min="2" max="2" width="9.7109375" style="81" customWidth="1"/>
    <col min="3" max="3" width="8.421875" style="81" customWidth="1"/>
    <col min="4" max="4" width="14.7109375" style="81" customWidth="1"/>
    <col min="5" max="5" width="19.00390625" style="81" customWidth="1"/>
    <col min="6" max="6" width="1.28515625" style="81" customWidth="1"/>
    <col min="7" max="7" width="9.421875" style="81" customWidth="1"/>
    <col min="8" max="9" width="8.7109375" style="81" customWidth="1"/>
    <col min="10" max="10" width="6.7109375" style="81" customWidth="1"/>
    <col min="11" max="11" width="8.7109375" style="81" customWidth="1"/>
    <col min="12" max="16384" width="9.140625" style="81" customWidth="1"/>
  </cols>
  <sheetData>
    <row r="1" spans="1:11" ht="30" customHeight="1">
      <c r="A1" s="251" t="s">
        <v>234</v>
      </c>
      <c r="B1" s="252"/>
      <c r="C1" s="252"/>
      <c r="I1" s="251" t="s">
        <v>235</v>
      </c>
      <c r="J1" s="252"/>
      <c r="K1" s="252"/>
    </row>
    <row r="2" spans="1:11" s="115" customFormat="1" ht="41.25" customHeight="1">
      <c r="A2" s="268" t="s">
        <v>179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5" customFormat="1" ht="18.75">
      <c r="A3" s="269" t="s">
        <v>180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M4" s="85"/>
      <c r="N4" s="85"/>
      <c r="O4" s="85"/>
      <c r="P4" s="85"/>
      <c r="Q4" s="85"/>
      <c r="R4" s="85"/>
      <c r="S4" s="85"/>
    </row>
    <row r="5" spans="1:25" s="82" customFormat="1" ht="42" customHeight="1">
      <c r="A5" s="270" t="s">
        <v>181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12" s="85" customFormat="1" ht="16.5">
      <c r="A6" s="276" t="s">
        <v>222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84"/>
    </row>
    <row r="7" spans="1:25" s="85" customFormat="1" ht="15.7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85" customFormat="1" ht="34.5" customHeight="1">
      <c r="A8" s="233" t="s">
        <v>182</v>
      </c>
      <c r="B8" s="233"/>
      <c r="C8" s="233"/>
      <c r="D8" s="321"/>
      <c r="E8" s="321"/>
      <c r="F8" s="321"/>
      <c r="G8" s="321"/>
      <c r="H8" s="321"/>
      <c r="I8" s="321"/>
      <c r="J8" s="321"/>
      <c r="K8" s="321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1" s="85" customFormat="1" ht="34.5" customHeight="1">
      <c r="A9" s="233" t="s">
        <v>183</v>
      </c>
      <c r="B9" s="233"/>
      <c r="C9" s="233"/>
      <c r="D9" s="321"/>
      <c r="E9" s="321"/>
      <c r="F9" s="337" t="s">
        <v>184</v>
      </c>
      <c r="G9" s="321"/>
      <c r="H9" s="333"/>
      <c r="I9" s="333"/>
      <c r="J9" s="341" t="s">
        <v>185</v>
      </c>
      <c r="K9" s="342"/>
      <c r="L9" s="147"/>
      <c r="M9" s="147"/>
      <c r="N9" s="147"/>
      <c r="O9" s="147"/>
      <c r="P9" s="147"/>
      <c r="Q9" s="147"/>
      <c r="R9" s="154"/>
      <c r="S9" s="147"/>
      <c r="T9" s="147"/>
      <c r="U9" s="147"/>
      <c r="V9" s="147"/>
      <c r="W9" s="147"/>
      <c r="X9" s="147"/>
      <c r="Y9" s="154"/>
      <c r="Z9" s="147"/>
      <c r="AA9" s="154"/>
      <c r="AB9" s="147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s="85" customFormat="1" ht="34.5" customHeight="1">
      <c r="A10" s="233" t="s">
        <v>186</v>
      </c>
      <c r="B10" s="233"/>
      <c r="C10" s="233"/>
      <c r="D10" s="333"/>
      <c r="E10" s="333"/>
      <c r="F10" s="337" t="s">
        <v>184</v>
      </c>
      <c r="G10" s="321"/>
      <c r="H10" s="333"/>
      <c r="I10" s="333"/>
      <c r="J10" s="339" t="s">
        <v>185</v>
      </c>
      <c r="K10" s="340"/>
      <c r="L10" s="147"/>
      <c r="M10" s="147"/>
      <c r="N10" s="147"/>
      <c r="O10" s="147"/>
      <c r="P10" s="147"/>
      <c r="Q10" s="147"/>
      <c r="R10" s="154"/>
      <c r="S10" s="147"/>
      <c r="T10" s="147"/>
      <c r="U10" s="147"/>
      <c r="V10" s="147"/>
      <c r="W10" s="147"/>
      <c r="X10" s="147"/>
      <c r="Y10" s="154"/>
      <c r="Z10" s="147"/>
      <c r="AA10" s="154"/>
      <c r="AB10" s="147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51" s="85" customFormat="1" ht="34.5" customHeight="1">
      <c r="A11" s="233" t="s">
        <v>187</v>
      </c>
      <c r="B11" s="233"/>
      <c r="C11" s="233"/>
      <c r="D11" s="333"/>
      <c r="E11" s="333"/>
      <c r="F11" s="333"/>
      <c r="G11" s="333"/>
      <c r="H11" s="333"/>
      <c r="I11" s="333"/>
      <c r="J11" s="333"/>
      <c r="K11" s="333"/>
      <c r="L11" s="147"/>
      <c r="M11" s="147"/>
      <c r="N11" s="147"/>
      <c r="O11" s="147"/>
      <c r="P11" s="147"/>
      <c r="Q11" s="147"/>
      <c r="R11" s="154"/>
      <c r="S11" s="147"/>
      <c r="T11" s="147"/>
      <c r="U11" s="147"/>
      <c r="V11" s="147"/>
      <c r="W11" s="147"/>
      <c r="X11" s="147"/>
      <c r="Y11" s="154"/>
      <c r="Z11" s="147"/>
      <c r="AA11" s="154"/>
      <c r="AB11" s="147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</row>
    <row r="12" spans="3:251" s="85" customFormat="1" ht="19.5" customHeight="1">
      <c r="C12" s="155"/>
      <c r="D12" s="155"/>
      <c r="E12" s="155"/>
      <c r="F12" s="155"/>
      <c r="G12" s="155"/>
      <c r="H12" s="155"/>
      <c r="I12" s="150"/>
      <c r="J12" s="154"/>
      <c r="K12" s="147"/>
      <c r="L12" s="147"/>
      <c r="M12" s="147"/>
      <c r="N12" s="147"/>
      <c r="O12" s="147"/>
      <c r="P12" s="147"/>
      <c r="Q12" s="147"/>
      <c r="R12" s="154"/>
      <c r="S12" s="147"/>
      <c r="T12" s="147"/>
      <c r="U12" s="147"/>
      <c r="V12" s="147"/>
      <c r="W12" s="147"/>
      <c r="X12" s="147"/>
      <c r="Y12" s="154"/>
      <c r="Z12" s="147"/>
      <c r="AA12" s="154"/>
      <c r="AB12" s="147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</row>
    <row r="13" spans="1:12" ht="15.75">
      <c r="A13" s="338" t="s">
        <v>74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85"/>
    </row>
    <row r="14" spans="1:12" ht="15.75">
      <c r="A14" s="85"/>
      <c r="B14" s="180"/>
      <c r="F14" s="150"/>
      <c r="G14" s="150"/>
      <c r="H14" s="150"/>
      <c r="I14" s="85"/>
      <c r="J14" s="85"/>
      <c r="K14" s="85"/>
      <c r="L14" s="85"/>
    </row>
    <row r="15" spans="1:12" ht="34.5" customHeight="1">
      <c r="A15" s="336" t="s">
        <v>188</v>
      </c>
      <c r="B15" s="336"/>
      <c r="C15" s="336"/>
      <c r="D15" s="133"/>
      <c r="E15" s="246"/>
      <c r="F15" s="246"/>
      <c r="G15" s="150"/>
      <c r="H15" s="150"/>
      <c r="I15" s="85"/>
      <c r="J15" s="85"/>
      <c r="K15" s="85"/>
      <c r="L15" s="85"/>
    </row>
    <row r="16" spans="1:12" ht="34.5" customHeight="1">
      <c r="A16" s="334" t="s">
        <v>189</v>
      </c>
      <c r="B16" s="334"/>
      <c r="C16" s="334"/>
      <c r="D16" s="334"/>
      <c r="E16" s="235"/>
      <c r="F16" s="235"/>
      <c r="G16" s="150"/>
      <c r="H16" s="150"/>
      <c r="I16" s="85"/>
      <c r="J16" s="85"/>
      <c r="K16" s="85"/>
      <c r="L16" s="85"/>
    </row>
    <row r="17" spans="1:12" ht="15.75">
      <c r="A17" s="85"/>
      <c r="B17" s="150"/>
      <c r="C17" s="150"/>
      <c r="D17" s="150"/>
      <c r="E17" s="150"/>
      <c r="F17" s="150"/>
      <c r="G17" s="150"/>
      <c r="H17" s="150"/>
      <c r="I17" s="85"/>
      <c r="J17" s="85"/>
      <c r="K17" s="85"/>
      <c r="L17" s="85"/>
    </row>
    <row r="18" spans="1:9" ht="31.5" customHeight="1">
      <c r="A18" s="335" t="s">
        <v>190</v>
      </c>
      <c r="B18" s="335"/>
      <c r="C18" s="335"/>
      <c r="D18" s="335"/>
      <c r="E18" s="344" t="s">
        <v>191</v>
      </c>
      <c r="F18" s="345"/>
      <c r="G18" s="101"/>
      <c r="H18" s="335" t="s">
        <v>192</v>
      </c>
      <c r="I18" s="335"/>
    </row>
    <row r="19" spans="2:8" ht="15">
      <c r="B19" s="181"/>
      <c r="C19" s="182"/>
      <c r="D19" s="101"/>
      <c r="E19" s="101"/>
      <c r="F19" s="101"/>
      <c r="G19" s="101"/>
      <c r="H19" s="101"/>
    </row>
    <row r="20" spans="1:10" ht="34.5" customHeight="1" thickBot="1">
      <c r="A20" s="347" t="s">
        <v>193</v>
      </c>
      <c r="B20" s="348"/>
      <c r="C20" s="348"/>
      <c r="D20" s="348"/>
      <c r="E20" s="201"/>
      <c r="F20" s="37"/>
      <c r="G20" s="200" t="s">
        <v>247</v>
      </c>
      <c r="H20" s="346">
        <f>60*E20</f>
        <v>0</v>
      </c>
      <c r="I20" s="346"/>
      <c r="J20" s="346"/>
    </row>
    <row r="22" spans="1:11" ht="39.75" customHeight="1">
      <c r="A22" s="343" t="s">
        <v>194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</row>
  </sheetData>
  <sheetProtection/>
  <mergeCells count="32">
    <mergeCell ref="A6:K6"/>
    <mergeCell ref="A8:C8"/>
    <mergeCell ref="A9:C9"/>
    <mergeCell ref="A10:C10"/>
    <mergeCell ref="A11:C11"/>
    <mergeCell ref="H20:J20"/>
    <mergeCell ref="A20:D20"/>
    <mergeCell ref="D8:K8"/>
    <mergeCell ref="H9:I9"/>
    <mergeCell ref="J9:K9"/>
    <mergeCell ref="D9:E9"/>
    <mergeCell ref="A22:K22"/>
    <mergeCell ref="E18:F18"/>
    <mergeCell ref="A18:D18"/>
    <mergeCell ref="H18:I18"/>
    <mergeCell ref="A15:C15"/>
    <mergeCell ref="E15:F15"/>
    <mergeCell ref="F10:G10"/>
    <mergeCell ref="A13:K13"/>
    <mergeCell ref="H10:I10"/>
    <mergeCell ref="D11:K11"/>
    <mergeCell ref="J10:K10"/>
    <mergeCell ref="I1:K1"/>
    <mergeCell ref="A1:C1"/>
    <mergeCell ref="E16:F16"/>
    <mergeCell ref="D10:E10"/>
    <mergeCell ref="A16:D16"/>
    <mergeCell ref="A2:K2"/>
    <mergeCell ref="A3:K3"/>
    <mergeCell ref="A5:K5"/>
    <mergeCell ref="A7:K7"/>
    <mergeCell ref="F9:G9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88" r:id="rId2"/>
  <headerFooter alignWithMargins="0">
    <oddHeader>&amp;R&amp;"微軟正黑體,標準"&amp;12附件五&amp;"Cambria,標準" Annex 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4"/>
  <sheetViews>
    <sheetView tabSelected="1" view="pageBreakPreview" zoomScale="80" zoomScaleNormal="60" zoomScaleSheetLayoutView="80" workbookViewId="0" topLeftCell="A1">
      <selection activeCell="B8" sqref="B8:J8"/>
    </sheetView>
  </sheetViews>
  <sheetFormatPr defaultColWidth="9.140625" defaultRowHeight="12.75"/>
  <cols>
    <col min="1" max="1" width="39.140625" style="112" bestFit="1" customWidth="1"/>
    <col min="2" max="4" width="9.140625" style="112" customWidth="1"/>
    <col min="5" max="5" width="11.57421875" style="112" customWidth="1"/>
    <col min="6" max="6" width="12.8515625" style="112" customWidth="1"/>
    <col min="7" max="7" width="13.00390625" style="112" customWidth="1"/>
    <col min="8" max="9" width="9.140625" style="112" customWidth="1"/>
    <col min="10" max="10" width="18.57421875" style="112" customWidth="1"/>
    <col min="11" max="11" width="9.140625" style="114" customWidth="1"/>
    <col min="12" max="16384" width="9.140625" style="112" customWidth="1"/>
  </cols>
  <sheetData>
    <row r="1" spans="1:10" ht="34.5" customHeight="1">
      <c r="A1" s="183" t="s">
        <v>236</v>
      </c>
      <c r="I1" s="251" t="s">
        <v>235</v>
      </c>
      <c r="J1" s="251"/>
    </row>
    <row r="2" spans="1:11" s="116" customFormat="1" ht="37.5" customHeight="1">
      <c r="A2" s="268" t="s">
        <v>196</v>
      </c>
      <c r="B2" s="268"/>
      <c r="C2" s="268"/>
      <c r="D2" s="268"/>
      <c r="E2" s="268"/>
      <c r="F2" s="268"/>
      <c r="G2" s="268"/>
      <c r="H2" s="268"/>
      <c r="I2" s="268"/>
      <c r="J2" s="268"/>
      <c r="K2" s="115"/>
    </row>
    <row r="3" spans="1:11" s="116" customFormat="1" ht="18.75">
      <c r="A3" s="381" t="s">
        <v>197</v>
      </c>
      <c r="B3" s="381"/>
      <c r="C3" s="381"/>
      <c r="D3" s="381"/>
      <c r="E3" s="381"/>
      <c r="F3" s="381"/>
      <c r="G3" s="381"/>
      <c r="H3" s="381"/>
      <c r="I3" s="381"/>
      <c r="J3" s="381"/>
      <c r="K3" s="117"/>
    </row>
    <row r="4" spans="1:18" ht="12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L4" s="118"/>
      <c r="M4" s="118"/>
      <c r="N4" s="118"/>
      <c r="O4" s="118"/>
      <c r="P4" s="118"/>
      <c r="Q4" s="118"/>
      <c r="R4" s="118"/>
    </row>
    <row r="5" spans="1:24" ht="36" customHeight="1">
      <c r="A5" s="382" t="s">
        <v>198</v>
      </c>
      <c r="B5" s="383"/>
      <c r="C5" s="383"/>
      <c r="D5" s="383"/>
      <c r="E5" s="383"/>
      <c r="F5" s="383"/>
      <c r="G5" s="383"/>
      <c r="H5" s="383"/>
      <c r="I5" s="383"/>
      <c r="J5" s="383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11" s="118" customFormat="1" ht="16.5">
      <c r="A6" s="276" t="s">
        <v>222</v>
      </c>
      <c r="B6" s="276"/>
      <c r="C6" s="276"/>
      <c r="D6" s="276"/>
      <c r="E6" s="276"/>
      <c r="F6" s="276"/>
      <c r="G6" s="276"/>
      <c r="H6" s="276"/>
      <c r="I6" s="276"/>
      <c r="J6" s="276"/>
      <c r="K6" s="84"/>
    </row>
    <row r="7" spans="1:24" s="118" customFormat="1" ht="15.75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121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s="118" customFormat="1" ht="31.5">
      <c r="A8" s="123" t="s">
        <v>199</v>
      </c>
      <c r="B8" s="366"/>
      <c r="C8" s="366"/>
      <c r="D8" s="366"/>
      <c r="E8" s="366"/>
      <c r="F8" s="366"/>
      <c r="G8" s="366"/>
      <c r="H8" s="366"/>
      <c r="I8" s="366"/>
      <c r="J8" s="366"/>
      <c r="K8" s="121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51" s="118" customFormat="1" ht="31.5">
      <c r="A9" s="123" t="s">
        <v>200</v>
      </c>
      <c r="B9" s="366"/>
      <c r="C9" s="366"/>
      <c r="D9" s="366"/>
      <c r="E9" s="366"/>
      <c r="F9" s="124" t="s">
        <v>201</v>
      </c>
      <c r="G9" s="385"/>
      <c r="H9" s="385"/>
      <c r="I9" s="385"/>
      <c r="J9" s="125" t="s">
        <v>202</v>
      </c>
      <c r="K9" s="126"/>
      <c r="L9" s="126"/>
      <c r="M9" s="126"/>
      <c r="N9" s="126"/>
      <c r="O9" s="126"/>
      <c r="P9" s="126"/>
      <c r="Q9" s="126"/>
      <c r="R9" s="127"/>
      <c r="S9" s="126"/>
      <c r="T9" s="126"/>
      <c r="U9" s="126"/>
      <c r="V9" s="126"/>
      <c r="W9" s="126"/>
      <c r="X9" s="126"/>
      <c r="Y9" s="127"/>
      <c r="Z9" s="126"/>
      <c r="AA9" s="127"/>
      <c r="AB9" s="126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</row>
    <row r="10" spans="1:10" ht="15.75">
      <c r="A10" s="121"/>
      <c r="B10" s="129"/>
      <c r="G10" s="131"/>
      <c r="H10" s="130"/>
      <c r="I10" s="130"/>
      <c r="J10" s="130"/>
    </row>
    <row r="11" spans="1:11" s="186" customFormat="1" ht="34.5" customHeight="1">
      <c r="A11" s="193" t="s">
        <v>246</v>
      </c>
      <c r="B11" s="185"/>
      <c r="C11" s="185"/>
      <c r="D11" s="185"/>
      <c r="E11" s="194"/>
      <c r="F11" s="195"/>
      <c r="G11" s="195"/>
      <c r="H11" s="195"/>
      <c r="I11" s="195"/>
      <c r="J11" s="196"/>
      <c r="K11" s="187"/>
    </row>
    <row r="12" spans="1:11" s="186" customFormat="1" ht="19.5" customHeight="1">
      <c r="A12" s="184"/>
      <c r="B12" s="357" t="s">
        <v>237</v>
      </c>
      <c r="C12" s="357"/>
      <c r="D12" s="185"/>
      <c r="E12" s="194"/>
      <c r="F12" s="195"/>
      <c r="G12" s="195"/>
      <c r="H12" s="195"/>
      <c r="I12" s="195"/>
      <c r="J12" s="196"/>
      <c r="K12" s="187"/>
    </row>
    <row r="13" spans="1:11" s="189" customFormat="1" ht="19.5" customHeight="1">
      <c r="A13" s="188" t="s">
        <v>238</v>
      </c>
      <c r="B13" s="358"/>
      <c r="C13" s="358"/>
      <c r="D13" s="86" t="s">
        <v>10</v>
      </c>
      <c r="E13" s="120" t="s">
        <v>204</v>
      </c>
      <c r="F13" s="199">
        <v>2600</v>
      </c>
      <c r="G13" s="130" t="s">
        <v>11</v>
      </c>
      <c r="H13" s="349">
        <f>SUM(B13*F13)</f>
        <v>0</v>
      </c>
      <c r="I13" s="350"/>
      <c r="J13" s="350"/>
      <c r="K13" s="190"/>
    </row>
    <row r="14" spans="1:11" s="189" customFormat="1" ht="19.5" customHeight="1">
      <c r="A14" s="188" t="s">
        <v>239</v>
      </c>
      <c r="B14" s="353"/>
      <c r="C14" s="353"/>
      <c r="D14" s="86" t="s">
        <v>10</v>
      </c>
      <c r="E14" s="120" t="s">
        <v>204</v>
      </c>
      <c r="F14" s="199">
        <v>1300</v>
      </c>
      <c r="G14" s="130" t="s">
        <v>11</v>
      </c>
      <c r="H14" s="351">
        <f>SUM(B14*F14)</f>
        <v>0</v>
      </c>
      <c r="I14" s="352"/>
      <c r="J14" s="352"/>
      <c r="K14" s="190"/>
    </row>
    <row r="15" spans="1:11" s="189" customFormat="1" ht="19.5" customHeight="1">
      <c r="A15" s="188" t="s">
        <v>240</v>
      </c>
      <c r="B15" s="353"/>
      <c r="C15" s="353"/>
      <c r="D15" s="86" t="s">
        <v>10</v>
      </c>
      <c r="E15" s="120" t="s">
        <v>204</v>
      </c>
      <c r="F15" s="199">
        <v>650</v>
      </c>
      <c r="G15" s="130" t="s">
        <v>11</v>
      </c>
      <c r="H15" s="351">
        <f>SUM(B15*F15)</f>
        <v>0</v>
      </c>
      <c r="I15" s="352"/>
      <c r="J15" s="352"/>
      <c r="K15" s="190"/>
    </row>
    <row r="16" spans="1:11" s="189" customFormat="1" ht="19.5" customHeight="1">
      <c r="A16" s="188" t="s">
        <v>241</v>
      </c>
      <c r="B16" s="353"/>
      <c r="C16" s="353"/>
      <c r="D16" s="86" t="s">
        <v>10</v>
      </c>
      <c r="E16" s="120" t="s">
        <v>204</v>
      </c>
      <c r="F16" s="199">
        <v>350</v>
      </c>
      <c r="G16" s="130" t="s">
        <v>11</v>
      </c>
      <c r="H16" s="351">
        <f>SUM(B16*F16)</f>
        <v>0</v>
      </c>
      <c r="I16" s="352"/>
      <c r="J16" s="352"/>
      <c r="K16" s="190"/>
    </row>
    <row r="17" spans="1:11" s="189" customFormat="1" ht="31.5" customHeight="1">
      <c r="A17" s="188"/>
      <c r="B17" s="191"/>
      <c r="C17" s="197"/>
      <c r="D17" s="85"/>
      <c r="E17" s="197"/>
      <c r="F17" s="192"/>
      <c r="G17" s="131" t="s">
        <v>205</v>
      </c>
      <c r="H17" s="351">
        <f>SUM(H13:I16)</f>
        <v>0</v>
      </c>
      <c r="I17" s="352"/>
      <c r="J17" s="352"/>
      <c r="K17" s="190"/>
    </row>
    <row r="18" spans="1:10" s="81" customFormat="1" ht="34.5" customHeight="1">
      <c r="A18" s="132" t="s">
        <v>203</v>
      </c>
      <c r="B18" s="133"/>
      <c r="C18" s="133"/>
      <c r="D18" s="133"/>
      <c r="E18" s="198"/>
      <c r="F18" s="85"/>
      <c r="G18" s="85"/>
      <c r="H18" s="85"/>
      <c r="I18" s="85"/>
      <c r="J18" s="85"/>
    </row>
    <row r="19" spans="1:11" ht="19.5" customHeight="1">
      <c r="A19" s="188" t="s">
        <v>238</v>
      </c>
      <c r="B19" s="350"/>
      <c r="C19" s="350"/>
      <c r="D19" s="120" t="s">
        <v>10</v>
      </c>
      <c r="E19" s="120" t="s">
        <v>245</v>
      </c>
      <c r="F19" s="199">
        <v>1300</v>
      </c>
      <c r="G19" s="130" t="s">
        <v>11</v>
      </c>
      <c r="H19" s="349">
        <f>SUM(B19*F19)</f>
        <v>0</v>
      </c>
      <c r="I19" s="350"/>
      <c r="J19" s="350"/>
      <c r="K19" s="112"/>
    </row>
    <row r="20" spans="1:11" ht="19.5" customHeight="1">
      <c r="A20" s="188" t="s">
        <v>239</v>
      </c>
      <c r="B20" s="352"/>
      <c r="C20" s="352"/>
      <c r="D20" s="120" t="s">
        <v>10</v>
      </c>
      <c r="E20" s="120" t="s">
        <v>245</v>
      </c>
      <c r="F20" s="199">
        <v>750</v>
      </c>
      <c r="G20" s="130" t="s">
        <v>11</v>
      </c>
      <c r="H20" s="351">
        <f>SUM(B20*F20)</f>
        <v>0</v>
      </c>
      <c r="I20" s="352"/>
      <c r="J20" s="352"/>
      <c r="K20" s="112"/>
    </row>
    <row r="21" spans="1:11" ht="19.5" customHeight="1">
      <c r="A21" s="188" t="s">
        <v>240</v>
      </c>
      <c r="B21" s="352"/>
      <c r="C21" s="352"/>
      <c r="D21" s="120" t="s">
        <v>10</v>
      </c>
      <c r="E21" s="120" t="s">
        <v>204</v>
      </c>
      <c r="F21" s="199">
        <v>550</v>
      </c>
      <c r="G21" s="130" t="s">
        <v>11</v>
      </c>
      <c r="H21" s="351">
        <f>SUM(B21*F21)</f>
        <v>0</v>
      </c>
      <c r="I21" s="352"/>
      <c r="J21" s="352"/>
      <c r="K21" s="112"/>
    </row>
    <row r="22" spans="1:11" ht="19.5" customHeight="1">
      <c r="A22" s="188" t="s">
        <v>241</v>
      </c>
      <c r="B22" s="352"/>
      <c r="C22" s="352"/>
      <c r="D22" s="120" t="s">
        <v>10</v>
      </c>
      <c r="E22" s="120" t="s">
        <v>204</v>
      </c>
      <c r="F22" s="199">
        <v>350</v>
      </c>
      <c r="G22" s="130" t="s">
        <v>11</v>
      </c>
      <c r="H22" s="351">
        <f>SUM(B22*F22)</f>
        <v>0</v>
      </c>
      <c r="I22" s="352"/>
      <c r="J22" s="352"/>
      <c r="K22" s="112"/>
    </row>
    <row r="23" spans="1:10" ht="31.5">
      <c r="A23" s="121"/>
      <c r="B23" s="129"/>
      <c r="G23" s="131" t="s">
        <v>205</v>
      </c>
      <c r="H23" s="351">
        <f>SUM(H19:I22)</f>
        <v>0</v>
      </c>
      <c r="I23" s="352"/>
      <c r="J23" s="352"/>
    </row>
    <row r="24" ht="19.5" customHeight="1">
      <c r="A24" s="134"/>
    </row>
    <row r="25" ht="32.25">
      <c r="A25" s="135" t="s">
        <v>206</v>
      </c>
    </row>
    <row r="26" spans="1:11" s="118" customFormat="1" ht="55.5" customHeight="1">
      <c r="A26" s="360" t="s">
        <v>207</v>
      </c>
      <c r="B26" s="361"/>
      <c r="C26" s="362"/>
      <c r="D26" s="359" t="s">
        <v>208</v>
      </c>
      <c r="E26" s="359"/>
      <c r="F26" s="359"/>
      <c r="G26" s="360" t="s">
        <v>209</v>
      </c>
      <c r="H26" s="361"/>
      <c r="I26" s="361"/>
      <c r="J26" s="362"/>
      <c r="K26" s="121"/>
    </row>
    <row r="27" spans="1:11" s="118" customFormat="1" ht="19.5" customHeight="1">
      <c r="A27" s="354" t="s">
        <v>244</v>
      </c>
      <c r="B27" s="354"/>
      <c r="C27" s="354"/>
      <c r="D27" s="355">
        <f>H17</f>
        <v>0</v>
      </c>
      <c r="E27" s="299"/>
      <c r="F27" s="299"/>
      <c r="G27" s="290"/>
      <c r="H27" s="356"/>
      <c r="I27" s="356"/>
      <c r="J27" s="283"/>
      <c r="K27" s="121"/>
    </row>
    <row r="28" spans="1:11" s="118" customFormat="1" ht="19.5" customHeight="1">
      <c r="A28" s="354" t="s">
        <v>243</v>
      </c>
      <c r="B28" s="354"/>
      <c r="C28" s="354"/>
      <c r="D28" s="355">
        <f>H23</f>
        <v>0</v>
      </c>
      <c r="E28" s="299"/>
      <c r="F28" s="299"/>
      <c r="G28" s="290"/>
      <c r="H28" s="356"/>
      <c r="I28" s="356"/>
      <c r="J28" s="283"/>
      <c r="K28" s="121"/>
    </row>
    <row r="29" spans="1:11" s="118" customFormat="1" ht="39.75" customHeight="1">
      <c r="A29" s="354" t="s">
        <v>242</v>
      </c>
      <c r="B29" s="354"/>
      <c r="C29" s="354"/>
      <c r="D29" s="365">
        <f>60*'Annex4_Lunch Box Order Form'!E20</f>
        <v>0</v>
      </c>
      <c r="E29" s="299"/>
      <c r="F29" s="299"/>
      <c r="G29" s="290"/>
      <c r="H29" s="356"/>
      <c r="I29" s="356"/>
      <c r="J29" s="283"/>
      <c r="K29" s="121"/>
    </row>
    <row r="30" spans="1:7" ht="30" customHeight="1">
      <c r="A30" s="137"/>
      <c r="B30" s="368" t="s">
        <v>210</v>
      </c>
      <c r="C30" s="368"/>
      <c r="D30" s="373">
        <f>SUM(D27:F29)</f>
        <v>0</v>
      </c>
      <c r="E30" s="356"/>
      <c r="F30" s="283"/>
      <c r="G30" s="138"/>
    </row>
    <row r="31" spans="1:18" ht="15.75">
      <c r="A31" s="134"/>
      <c r="R31" s="118"/>
    </row>
    <row r="32" ht="35.25" customHeight="1">
      <c r="A32" s="135" t="s">
        <v>211</v>
      </c>
    </row>
    <row r="33" spans="1:11" s="118" customFormat="1" ht="12" customHeight="1">
      <c r="A33" s="323" t="s">
        <v>223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121"/>
    </row>
    <row r="34" spans="1:11" s="118" customFormat="1" ht="33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121"/>
    </row>
    <row r="35" spans="1:10" s="81" customFormat="1" ht="39.75" customHeight="1" thickBot="1">
      <c r="A35" s="374" t="s">
        <v>212</v>
      </c>
      <c r="B35" s="375"/>
      <c r="C35" s="129"/>
      <c r="D35" s="129"/>
      <c r="E35" s="129"/>
      <c r="F35" s="129"/>
      <c r="G35" s="129"/>
      <c r="H35" s="121"/>
      <c r="I35" s="114"/>
      <c r="J35" s="114"/>
    </row>
    <row r="36" spans="1:10" s="81" customFormat="1" ht="33" customHeight="1">
      <c r="A36" s="363" t="s">
        <v>213</v>
      </c>
      <c r="B36" s="364"/>
      <c r="C36" s="364"/>
      <c r="D36" s="376" t="s">
        <v>214</v>
      </c>
      <c r="E36" s="376"/>
      <c r="F36" s="376"/>
      <c r="G36" s="376"/>
      <c r="H36" s="376"/>
      <c r="I36" s="376"/>
      <c r="J36" s="377"/>
    </row>
    <row r="37" spans="1:10" s="81" customFormat="1" ht="37.5" customHeight="1">
      <c r="A37" s="371" t="s">
        <v>215</v>
      </c>
      <c r="B37" s="372"/>
      <c r="C37" s="372"/>
      <c r="D37" s="378" t="s">
        <v>216</v>
      </c>
      <c r="E37" s="379"/>
      <c r="F37" s="379"/>
      <c r="G37" s="379"/>
      <c r="H37" s="379"/>
      <c r="I37" s="379"/>
      <c r="J37" s="380"/>
    </row>
    <row r="38" spans="1:10" s="81" customFormat="1" ht="30" customHeight="1">
      <c r="A38" s="371" t="s">
        <v>217</v>
      </c>
      <c r="B38" s="372"/>
      <c r="C38" s="372"/>
      <c r="D38" s="379" t="s">
        <v>20</v>
      </c>
      <c r="E38" s="379"/>
      <c r="F38" s="379"/>
      <c r="G38" s="379"/>
      <c r="H38" s="379"/>
      <c r="I38" s="379"/>
      <c r="J38" s="380"/>
    </row>
    <row r="39" spans="1:10" s="81" customFormat="1" ht="30" customHeight="1" thickBot="1">
      <c r="A39" s="139" t="s">
        <v>19</v>
      </c>
      <c r="B39" s="140"/>
      <c r="C39" s="141"/>
      <c r="D39" s="369" t="s">
        <v>18</v>
      </c>
      <c r="E39" s="369"/>
      <c r="F39" s="369"/>
      <c r="G39" s="369"/>
      <c r="H39" s="369"/>
      <c r="I39" s="369"/>
      <c r="J39" s="370"/>
    </row>
    <row r="40" spans="1:10" s="81" customFormat="1" ht="24.75" customHeight="1">
      <c r="A40" s="233" t="s">
        <v>218</v>
      </c>
      <c r="B40" s="233"/>
      <c r="C40" s="233"/>
      <c r="D40" s="233"/>
      <c r="E40" s="233"/>
      <c r="F40" s="233"/>
      <c r="G40" s="233"/>
      <c r="H40" s="233"/>
      <c r="I40" s="233"/>
      <c r="J40" s="233"/>
    </row>
    <row r="41" spans="1:10" s="81" customFormat="1" ht="24.75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</row>
    <row r="42" spans="1:5" ht="20.25" customHeight="1">
      <c r="A42" s="142"/>
      <c r="B42" s="367"/>
      <c r="C42" s="367"/>
      <c r="D42" s="367"/>
      <c r="E42" s="143"/>
    </row>
    <row r="43" ht="15.75">
      <c r="A43" s="142"/>
    </row>
    <row r="44" ht="15.75">
      <c r="A44" s="144"/>
    </row>
  </sheetData>
  <sheetProtection/>
  <mergeCells count="53">
    <mergeCell ref="D36:J36"/>
    <mergeCell ref="D37:J37"/>
    <mergeCell ref="D38:J38"/>
    <mergeCell ref="A2:J2"/>
    <mergeCell ref="A3:J3"/>
    <mergeCell ref="A5:J5"/>
    <mergeCell ref="A6:J6"/>
    <mergeCell ref="A7:J7"/>
    <mergeCell ref="G9:I9"/>
    <mergeCell ref="B9:E9"/>
    <mergeCell ref="B8:J8"/>
    <mergeCell ref="B42:D42"/>
    <mergeCell ref="A33:J34"/>
    <mergeCell ref="B30:C30"/>
    <mergeCell ref="D39:J39"/>
    <mergeCell ref="A37:C37"/>
    <mergeCell ref="A38:C38"/>
    <mergeCell ref="D30:F30"/>
    <mergeCell ref="A40:J41"/>
    <mergeCell ref="A35:B35"/>
    <mergeCell ref="A36:C36"/>
    <mergeCell ref="H19:J19"/>
    <mergeCell ref="H20:J20"/>
    <mergeCell ref="D29:F29"/>
    <mergeCell ref="A29:C29"/>
    <mergeCell ref="G26:J26"/>
    <mergeCell ref="G29:J29"/>
    <mergeCell ref="B19:C19"/>
    <mergeCell ref="B20:C20"/>
    <mergeCell ref="B21:C21"/>
    <mergeCell ref="I1:J1"/>
    <mergeCell ref="B22:C22"/>
    <mergeCell ref="H21:J21"/>
    <mergeCell ref="H22:J22"/>
    <mergeCell ref="H23:J23"/>
    <mergeCell ref="A28:C28"/>
    <mergeCell ref="D28:F28"/>
    <mergeCell ref="D26:F26"/>
    <mergeCell ref="G28:J28"/>
    <mergeCell ref="A26:C26"/>
    <mergeCell ref="A27:C27"/>
    <mergeCell ref="D27:F27"/>
    <mergeCell ref="G27:J27"/>
    <mergeCell ref="B12:C12"/>
    <mergeCell ref="B13:C13"/>
    <mergeCell ref="B14:C14"/>
    <mergeCell ref="B15:C15"/>
    <mergeCell ref="H13:J13"/>
    <mergeCell ref="H14:J14"/>
    <mergeCell ref="H15:J15"/>
    <mergeCell ref="H16:J16"/>
    <mergeCell ref="H17:J17"/>
    <mergeCell ref="B16:C16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65" r:id="rId2"/>
  <headerFooter alignWithMargins="0">
    <oddHeader>&amp;R&amp;"微軟正黑體,標準"&amp;12附件六&amp;"Cambria,標準" Annex 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Amity</dc:creator>
  <cp:keywords/>
  <dc:description/>
  <cp:lastModifiedBy>Ang LAU</cp:lastModifiedBy>
  <cp:lastPrinted>2018-01-18T11:20:06Z</cp:lastPrinted>
  <dcterms:created xsi:type="dcterms:W3CDTF">2007-05-11T08:20:52Z</dcterms:created>
  <dcterms:modified xsi:type="dcterms:W3CDTF">2018-01-19T09:18:53Z</dcterms:modified>
  <cp:category/>
  <cp:version/>
  <cp:contentType/>
  <cp:contentStatus/>
</cp:coreProperties>
</file>