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20" windowWidth="12855" windowHeight="12090" tabRatio="747" firstSheet="1" activeTab="7"/>
  </bookViews>
  <sheets>
    <sheet name="Annex1_Preliminary Schedule" sheetId="1" r:id="rId1"/>
    <sheet name="Annex2_Info Sheet" sheetId="2" r:id="rId2"/>
    <sheet name="Annex2_Official List" sheetId="3" r:id="rId3"/>
    <sheet name="Annex2_Entry Form" sheetId="4" r:id="rId4"/>
    <sheet name="Annex2_Entry Summary" sheetId="5" r:id="rId5"/>
    <sheet name="Annex3_Boat Rental" sheetId="6" r:id="rId6"/>
    <sheet name="Annex4_Lunch Box Order Form" sheetId="7" r:id="rId7"/>
    <sheet name="Annex5_Payment Summary" sheetId="8" r:id="rId8"/>
  </sheets>
  <definedNames>
    <definedName name="_xlnm.Print_Area" localSheetId="0">'Annex1_Preliminary Schedule'!$A$1:$G$72</definedName>
    <definedName name="_xlnm.Print_Area" localSheetId="4">'Annex2_Entry Summary'!$A$1:$AD$29</definedName>
    <definedName name="_xlnm.Print_Area" localSheetId="1">'Annex2_Info Sheet'!$A$1:$Q$30</definedName>
    <definedName name="_xlnm.Print_Area" localSheetId="2">'Annex2_Official List'!$A$1:$H$30</definedName>
    <definedName name="_xlnm.Print_Area" localSheetId="5">'Annex3_Boat Rental'!$A$1:$L$42</definedName>
    <definedName name="_xlnm.Print_Area" localSheetId="6">'Annex4_Lunch Box Order Form'!$A$1:$K$22</definedName>
    <definedName name="_xlnm.Print_Area" localSheetId="7">'Annex5_Payment Summary'!$A$1:$J$41</definedName>
  </definedNames>
  <calcPr fullCalcOnLoad="1"/>
</workbook>
</file>

<file path=xl/sharedStrings.xml><?xml version="1.0" encoding="utf-8"?>
<sst xmlns="http://schemas.openxmlformats.org/spreadsheetml/2006/main" count="525" uniqueCount="369">
  <si>
    <t>M8+</t>
  </si>
  <si>
    <t>M4-</t>
  </si>
  <si>
    <t>M2x</t>
  </si>
  <si>
    <t>M1x</t>
  </si>
  <si>
    <t>W8+</t>
  </si>
  <si>
    <t>W4-</t>
  </si>
  <si>
    <t>W2x</t>
  </si>
  <si>
    <t>W1x</t>
  </si>
  <si>
    <t>1.</t>
  </si>
  <si>
    <t>2.</t>
  </si>
  <si>
    <t>x</t>
  </si>
  <si>
    <t>=</t>
  </si>
  <si>
    <t>Total Boat Rental Fee HKD</t>
  </si>
  <si>
    <t>really????</t>
  </si>
  <si>
    <t>M4x</t>
  </si>
  <si>
    <t>W4x</t>
  </si>
  <si>
    <t>(Can the team share the same boat?)</t>
  </si>
  <si>
    <t>3.</t>
  </si>
  <si>
    <t>HSBCHKHHHKH</t>
  </si>
  <si>
    <t>Bank SWIFT code :</t>
  </si>
  <si>
    <t>004-002-6-187443</t>
  </si>
  <si>
    <t>Final</t>
  </si>
  <si>
    <t>1000m</t>
  </si>
  <si>
    <t>Alumni W4+</t>
  </si>
  <si>
    <t>Alumni M2x</t>
  </si>
  <si>
    <t>Alumni W2x</t>
  </si>
  <si>
    <t>Alumni M8+</t>
  </si>
  <si>
    <t>Alumni M4+</t>
  </si>
  <si>
    <t>Alumni W8+</t>
  </si>
  <si>
    <t>Mixed 2x</t>
  </si>
  <si>
    <t>Mixed 8+</t>
  </si>
  <si>
    <t>Masters A M8+</t>
  </si>
  <si>
    <t>Masters A W4-</t>
  </si>
  <si>
    <t xml:space="preserve"> Masters C W4-</t>
  </si>
  <si>
    <t>Masters D M1x</t>
  </si>
  <si>
    <t>Masters E M1x</t>
  </si>
  <si>
    <t>Masters F M1x</t>
  </si>
  <si>
    <t>Masters A W2x</t>
  </si>
  <si>
    <t>Masters C W2x</t>
  </si>
  <si>
    <t>Masters D W8+</t>
  </si>
  <si>
    <t>Masters C M4-</t>
  </si>
  <si>
    <t>Masters D M4-</t>
  </si>
  <si>
    <t>Masters D W1x</t>
  </si>
  <si>
    <t>Masters E W1x</t>
  </si>
  <si>
    <t>Masters F W1x</t>
  </si>
  <si>
    <t>Masters A M2x</t>
  </si>
  <si>
    <t>Masters C M2x</t>
  </si>
  <si>
    <t>Masters A W8+</t>
  </si>
  <si>
    <t>Masters A M4-</t>
  </si>
  <si>
    <t>Masters A M1x</t>
  </si>
  <si>
    <t>Masters C M1x</t>
  </si>
  <si>
    <t>Masters D W2x</t>
  </si>
  <si>
    <t>Masters E W2x</t>
  </si>
  <si>
    <t>Masters F W2x</t>
  </si>
  <si>
    <t>Masters D M8+</t>
  </si>
  <si>
    <t>Masters A W1x</t>
  </si>
  <si>
    <t>Masters C W1x</t>
  </si>
  <si>
    <t>Masters D M2x</t>
  </si>
  <si>
    <t>Masters E M2x</t>
  </si>
  <si>
    <t>Masters F M2x</t>
  </si>
  <si>
    <t>Masters D M4x</t>
  </si>
  <si>
    <t>Masters C M8+</t>
  </si>
  <si>
    <t>Masters D W4-</t>
  </si>
  <si>
    <t>Masters D W4x</t>
  </si>
  <si>
    <t>Masters A M4x</t>
  </si>
  <si>
    <t>Masters C W8+</t>
  </si>
  <si>
    <t>Masters C M4x</t>
  </si>
  <si>
    <t>Masters C W4x</t>
  </si>
  <si>
    <t>Masters A W4x</t>
  </si>
  <si>
    <t xml:space="preserve">     </t>
  </si>
  <si>
    <t xml:space="preserve">    </t>
  </si>
  <si>
    <t>All rental boats are designed for use by lightweight crews.</t>
  </si>
  <si>
    <t>4.</t>
  </si>
  <si>
    <t>Overseas Teams shall be held responsible for paying the charges incurred from repairing any broken boats, parts and oars.</t>
  </si>
  <si>
    <t>****************************************************************************************************************</t>
  </si>
  <si>
    <t xml:space="preserve">    The exact time of Break and Medal Presentation Ceremony will be confirmed later. </t>
  </si>
  <si>
    <t xml:space="preserve">     All Mixed Events are required to have half men and half women.</t>
  </si>
  <si>
    <t>Oars and sculls will be available on "FIRST-COME, FIRST- SERVED" basis.</t>
  </si>
  <si>
    <t>Mixed 2x</t>
  </si>
  <si>
    <t>Mixed 8+</t>
  </si>
  <si>
    <r>
      <t>2018</t>
    </r>
    <r>
      <rPr>
        <b/>
        <sz val="14.4"/>
        <color indexed="8"/>
        <rFont val="微軟正黑體"/>
        <family val="2"/>
      </rPr>
      <t>年</t>
    </r>
    <r>
      <rPr>
        <b/>
        <sz val="14.4"/>
        <color indexed="8"/>
        <rFont val="Times New Roman"/>
        <family val="1"/>
      </rPr>
      <t>4</t>
    </r>
    <r>
      <rPr>
        <b/>
        <sz val="14.4"/>
        <color indexed="8"/>
        <rFont val="微軟正黑體"/>
        <family val="2"/>
      </rPr>
      <t>月</t>
    </r>
    <r>
      <rPr>
        <b/>
        <sz val="14.4"/>
        <color indexed="8"/>
        <rFont val="Times New Roman"/>
        <family val="1"/>
      </rPr>
      <t>22</t>
    </r>
    <r>
      <rPr>
        <b/>
        <sz val="14.4"/>
        <color indexed="8"/>
        <rFont val="微軟正黑體"/>
        <family val="2"/>
      </rPr>
      <t>日</t>
    </r>
    <r>
      <rPr>
        <b/>
        <sz val="14.4"/>
        <color indexed="8"/>
        <rFont val="Times New Roman"/>
        <family val="1"/>
      </rPr>
      <t xml:space="preserve"> (</t>
    </r>
    <r>
      <rPr>
        <b/>
        <sz val="14.4"/>
        <color indexed="8"/>
        <rFont val="微軟正黑體"/>
        <family val="2"/>
      </rPr>
      <t>日</t>
    </r>
    <r>
      <rPr>
        <b/>
        <sz val="14.4"/>
        <color indexed="8"/>
        <rFont val="Times New Roman"/>
        <family val="1"/>
      </rPr>
      <t>)/ 22 April 2018 (Sun)</t>
    </r>
  </si>
  <si>
    <r>
      <rPr>
        <b/>
        <sz val="16"/>
        <color indexed="8"/>
        <rFont val="微軟正黑體"/>
        <family val="2"/>
      </rPr>
      <t>領隊會議</t>
    </r>
    <r>
      <rPr>
        <b/>
        <sz val="16"/>
        <color indexed="8"/>
        <rFont val="Times New Roman"/>
        <family val="1"/>
      </rPr>
      <t xml:space="preserve"> Team Managers' Meeting
(08:00 - 08:30)</t>
    </r>
  </si>
  <si>
    <r>
      <rPr>
        <b/>
        <sz val="14.4"/>
        <color indexed="8"/>
        <rFont val="微軟正黑體"/>
        <family val="2"/>
      </rPr>
      <t>賽事</t>
    </r>
    <r>
      <rPr>
        <b/>
        <sz val="14.4"/>
        <color indexed="8"/>
        <rFont val="Times New Roman"/>
        <family val="1"/>
      </rPr>
      <t xml:space="preserve"> Race</t>
    </r>
  </si>
  <si>
    <r>
      <rPr>
        <b/>
        <sz val="14.4"/>
        <color indexed="8"/>
        <rFont val="微軟正黑體"/>
        <family val="2"/>
      </rPr>
      <t>時間</t>
    </r>
    <r>
      <rPr>
        <b/>
        <sz val="14.4"/>
        <color indexed="8"/>
        <rFont val="Times New Roman"/>
        <family val="1"/>
      </rPr>
      <t xml:space="preserve"> Time</t>
    </r>
  </si>
  <si>
    <r>
      <rPr>
        <b/>
        <sz val="14.4"/>
        <color indexed="8"/>
        <rFont val="微軟正黑體"/>
        <family val="2"/>
      </rPr>
      <t>項目</t>
    </r>
    <r>
      <rPr>
        <b/>
        <sz val="14.4"/>
        <color indexed="8"/>
        <rFont val="Times New Roman"/>
        <family val="1"/>
      </rPr>
      <t xml:space="preserve"> Event</t>
    </r>
  </si>
  <si>
    <r>
      <rPr>
        <b/>
        <sz val="14.4"/>
        <color indexed="8"/>
        <rFont val="微軟正黑體"/>
        <family val="2"/>
      </rPr>
      <t>距離</t>
    </r>
    <r>
      <rPr>
        <b/>
        <sz val="14.4"/>
        <color indexed="8"/>
        <rFont val="Times New Roman"/>
        <family val="1"/>
      </rPr>
      <t xml:space="preserve"> Distance</t>
    </r>
  </si>
  <si>
    <r>
      <rPr>
        <b/>
        <sz val="14.4"/>
        <rFont val="微軟正黑體"/>
        <family val="2"/>
      </rPr>
      <t>午飯</t>
    </r>
    <r>
      <rPr>
        <b/>
        <sz val="14.4"/>
        <rFont val="Times New Roman"/>
        <family val="1"/>
      </rPr>
      <t xml:space="preserve"> Lunch Break
(12:54 - 13:30)</t>
    </r>
  </si>
  <si>
    <r>
      <rPr>
        <b/>
        <sz val="11"/>
        <color indexed="8"/>
        <rFont val="微軟正黑體"/>
        <family val="2"/>
      </rPr>
      <t>注意事項</t>
    </r>
    <r>
      <rPr>
        <b/>
        <sz val="11"/>
        <color indexed="8"/>
        <rFont val="Times New Roman"/>
        <family val="1"/>
      </rPr>
      <t xml:space="preserve"> Reminders</t>
    </r>
  </si>
  <si>
    <r>
      <t xml:space="preserve">1. </t>
    </r>
    <r>
      <rPr>
        <sz val="11"/>
        <color indexed="8"/>
        <rFont val="微軟正黑體"/>
        <family val="2"/>
      </rPr>
      <t>小休及頒獎典禮的確實時間將於稍後時間公布。</t>
    </r>
  </si>
  <si>
    <r>
      <t xml:space="preserve">2. </t>
    </r>
    <r>
      <rPr>
        <sz val="11"/>
        <color indexed="8"/>
        <rFont val="微軟正黑體"/>
        <family val="2"/>
      </rPr>
      <t>所有本地大學舊生均歡迎參加舊生賽。</t>
    </r>
  </si>
  <si>
    <r>
      <t xml:space="preserve">4. </t>
    </r>
    <r>
      <rPr>
        <sz val="11"/>
        <color indexed="8"/>
        <rFont val="微軟正黑體"/>
        <family val="2"/>
      </rPr>
      <t>參與男女混合組項目之賽艇手內，男、女子隊員數目必須各佔其總隊員的一半。</t>
    </r>
  </si>
  <si>
    <r>
      <rPr>
        <b/>
        <sz val="11"/>
        <color indexed="8"/>
        <rFont val="微軟正黑體"/>
        <family val="2"/>
      </rPr>
      <t>備註</t>
    </r>
    <r>
      <rPr>
        <b/>
        <sz val="11"/>
        <color indexed="8"/>
        <rFont val="Times New Roman"/>
        <family val="1"/>
      </rPr>
      <t xml:space="preserve"> Legend</t>
    </r>
  </si>
  <si>
    <r>
      <rPr>
        <sz val="11"/>
        <rFont val="微軟正黑體"/>
        <family val="2"/>
      </rPr>
      <t>男子大師組項目</t>
    </r>
    <r>
      <rPr>
        <sz val="11"/>
        <rFont val="Times New Roman"/>
        <family val="1"/>
      </rPr>
      <t xml:space="preserve"> - Men's Masters Events</t>
    </r>
  </si>
  <si>
    <r>
      <rPr>
        <sz val="11"/>
        <rFont val="微軟正黑體"/>
        <family val="2"/>
      </rPr>
      <t>女子大師組項目</t>
    </r>
    <r>
      <rPr>
        <sz val="11"/>
        <rFont val="Times New Roman"/>
        <family val="1"/>
      </rPr>
      <t xml:space="preserve"> - Women's Masters Events</t>
    </r>
  </si>
  <si>
    <r>
      <rPr>
        <sz val="11"/>
        <rFont val="微軟正黑體"/>
        <family val="2"/>
      </rPr>
      <t>舊生組項目</t>
    </r>
    <r>
      <rPr>
        <sz val="11"/>
        <rFont val="Times New Roman"/>
        <family val="1"/>
      </rPr>
      <t xml:space="preserve"> - Alumni Events</t>
    </r>
  </si>
  <si>
    <r>
      <rPr>
        <sz val="11"/>
        <rFont val="微軟正黑體"/>
        <family val="2"/>
      </rPr>
      <t>男女混合組項目</t>
    </r>
    <r>
      <rPr>
        <sz val="11"/>
        <rFont val="Times New Roman"/>
        <family val="1"/>
      </rPr>
      <t xml:space="preserve"> - Mixed Events</t>
    </r>
  </si>
  <si>
    <r>
      <rPr>
        <sz val="11"/>
        <color indexed="8"/>
        <rFont val="微軟正黑體"/>
        <family val="2"/>
      </rPr>
      <t>決賽</t>
    </r>
    <r>
      <rPr>
        <sz val="11"/>
        <color indexed="8"/>
        <rFont val="Times New Roman"/>
        <family val="1"/>
      </rPr>
      <t xml:space="preserve"> - Final</t>
    </r>
  </si>
  <si>
    <r>
      <t xml:space="preserve">3. </t>
    </r>
    <r>
      <rPr>
        <sz val="11"/>
        <color indexed="8"/>
        <rFont val="微軟正黑體"/>
        <family val="2"/>
      </rPr>
      <t>除了舊生賽項目外，凡有意參加大師組項目之賽艇手必須於</t>
    </r>
    <r>
      <rPr>
        <sz val="11"/>
        <color indexed="8"/>
        <rFont val="Times New Roman"/>
        <family val="1"/>
      </rPr>
      <t>2018</t>
    </r>
    <r>
      <rPr>
        <sz val="11"/>
        <color indexed="8"/>
        <rFont val="微軟正黑體"/>
        <family val="2"/>
      </rPr>
      <t>年</t>
    </r>
    <r>
      <rPr>
        <sz val="11"/>
        <color indexed="8"/>
        <rFont val="Times New Roman"/>
        <family val="1"/>
      </rPr>
      <t>12</t>
    </r>
    <r>
      <rPr>
        <sz val="11"/>
        <color indexed="8"/>
        <rFont val="微軟正黑體"/>
        <family val="2"/>
      </rPr>
      <t>月</t>
    </r>
    <r>
      <rPr>
        <sz val="11"/>
        <color indexed="8"/>
        <rFont val="Times New Roman"/>
        <family val="1"/>
      </rPr>
      <t>31</t>
    </r>
    <r>
      <rPr>
        <sz val="11"/>
        <color indexed="8"/>
        <rFont val="微軟正黑體"/>
        <family val="2"/>
      </rPr>
      <t>日或之前年滿</t>
    </r>
    <r>
      <rPr>
        <sz val="11"/>
        <color indexed="8"/>
        <rFont val="Times New Roman"/>
        <family val="1"/>
      </rPr>
      <t>27</t>
    </r>
    <r>
      <rPr>
        <sz val="11"/>
        <color indexed="8"/>
        <rFont val="微軟正黑體"/>
        <family val="2"/>
      </rPr>
      <t>歲或以上。</t>
    </r>
  </si>
  <si>
    <t xml:space="preserve">    Masters Events are restricted to the rower who must reach the age of 27 or above at 31 December 2018 (Except Alumni Events).</t>
  </si>
  <si>
    <t xml:space="preserve">     Alumni Events are open to all Local University Alumni.</t>
  </si>
  <si>
    <r>
      <t>2018</t>
    </r>
    <r>
      <rPr>
        <b/>
        <sz val="14"/>
        <rFont val="微軟正黑體"/>
        <family val="2"/>
      </rPr>
      <t>年</t>
    </r>
    <r>
      <rPr>
        <b/>
        <sz val="14"/>
        <rFont val="Times New Roman"/>
        <family val="1"/>
      </rPr>
      <t>4</t>
    </r>
    <r>
      <rPr>
        <b/>
        <sz val="14"/>
        <rFont val="微軟正黑體"/>
        <family val="2"/>
      </rPr>
      <t>月</t>
    </r>
    <r>
      <rPr>
        <b/>
        <sz val="14"/>
        <rFont val="Times New Roman"/>
        <family val="1"/>
      </rPr>
      <t>22</t>
    </r>
    <r>
      <rPr>
        <b/>
        <sz val="14"/>
        <rFont val="微軟正黑體"/>
        <family val="2"/>
      </rPr>
      <t>日</t>
    </r>
    <r>
      <rPr>
        <b/>
        <sz val="14"/>
        <rFont val="Times New Roman"/>
        <family val="1"/>
      </rPr>
      <t>(</t>
    </r>
    <r>
      <rPr>
        <b/>
        <sz val="14"/>
        <rFont val="微軟正黑體"/>
        <family val="2"/>
      </rPr>
      <t>日</t>
    </r>
    <r>
      <rPr>
        <b/>
        <sz val="14"/>
        <rFont val="Times New Roman"/>
        <family val="1"/>
      </rPr>
      <t xml:space="preserve">)  22 April 2018 (Sun)
</t>
    </r>
    <r>
      <rPr>
        <b/>
        <sz val="14"/>
        <rFont val="微軟正黑體"/>
        <family val="2"/>
      </rPr>
      <t>香港</t>
    </r>
    <r>
      <rPr>
        <b/>
        <sz val="14"/>
        <rFont val="Times New Roman"/>
        <family val="1"/>
      </rPr>
      <t xml:space="preserve"> Hong Kong</t>
    </r>
  </si>
  <si>
    <r>
      <rPr>
        <b/>
        <u val="single"/>
        <sz val="14"/>
        <rFont val="微軟正黑體"/>
        <family val="2"/>
      </rPr>
      <t>報名表</t>
    </r>
    <r>
      <rPr>
        <b/>
        <u val="single"/>
        <sz val="14"/>
        <rFont val="Times New Roman"/>
        <family val="1"/>
      </rPr>
      <t xml:space="preserve"> - </t>
    </r>
    <r>
      <rPr>
        <b/>
        <u val="single"/>
        <sz val="14"/>
        <rFont val="微軟正黑體"/>
        <family val="2"/>
      </rPr>
      <t xml:space="preserve">隊伍資料
</t>
    </r>
    <r>
      <rPr>
        <b/>
        <u val="single"/>
        <sz val="14"/>
        <rFont val="Times New Roman"/>
        <family val="1"/>
      </rPr>
      <t>ENTRY FORM - TEAM INFORMATION</t>
    </r>
  </si>
  <si>
    <r>
      <rPr>
        <sz val="12"/>
        <rFont val="微軟正黑體"/>
        <family val="2"/>
      </rPr>
      <t>國家</t>
    </r>
    <r>
      <rPr>
        <sz val="12"/>
        <rFont val="Times New Roman"/>
        <family val="1"/>
      </rPr>
      <t>/</t>
    </r>
    <r>
      <rPr>
        <sz val="12"/>
        <rFont val="微軟正黑體"/>
        <family val="2"/>
      </rPr>
      <t xml:space="preserve">地區
</t>
    </r>
    <r>
      <rPr>
        <sz val="12"/>
        <rFont val="Times New Roman"/>
        <family val="1"/>
      </rPr>
      <t>Country/ Region:</t>
    </r>
  </si>
  <si>
    <r>
      <rPr>
        <sz val="12"/>
        <rFont val="微軟正黑體"/>
        <family val="2"/>
      </rPr>
      <t>隊伍</t>
    </r>
    <r>
      <rPr>
        <sz val="12"/>
        <rFont val="Times New Roman"/>
        <family val="1"/>
      </rPr>
      <t>/</t>
    </r>
    <r>
      <rPr>
        <sz val="12"/>
        <rFont val="微軟正黑體"/>
        <family val="2"/>
      </rPr>
      <t xml:space="preserve">團體名稱
</t>
    </r>
    <r>
      <rPr>
        <sz val="12"/>
        <rFont val="Times New Roman"/>
        <family val="1"/>
      </rPr>
      <t>Name of Club:</t>
    </r>
  </si>
  <si>
    <r>
      <t>(</t>
    </r>
    <r>
      <rPr>
        <sz val="12"/>
        <rFont val="微軟正黑體"/>
        <family val="2"/>
      </rPr>
      <t>英文</t>
    </r>
    <r>
      <rPr>
        <sz val="12"/>
        <rFont val="Times New Roman"/>
        <family val="1"/>
      </rPr>
      <t>)
(English)</t>
    </r>
  </si>
  <si>
    <r>
      <t>(</t>
    </r>
    <r>
      <rPr>
        <sz val="12"/>
        <rFont val="微軟正黑體"/>
        <family val="2"/>
      </rPr>
      <t>中文</t>
    </r>
    <r>
      <rPr>
        <sz val="12"/>
        <rFont val="Times New Roman"/>
        <family val="1"/>
      </rPr>
      <t>)
(Chinese)</t>
    </r>
  </si>
  <si>
    <r>
      <rPr>
        <sz val="12"/>
        <rFont val="微軟正黑體"/>
        <family val="2"/>
      </rPr>
      <t xml:space="preserve">隊衣顏色
</t>
    </r>
    <r>
      <rPr>
        <sz val="12"/>
        <rFont val="Times New Roman"/>
        <family val="1"/>
      </rPr>
      <t>Colour of Uniform:</t>
    </r>
  </si>
  <si>
    <r>
      <rPr>
        <sz val="12"/>
        <rFont val="微軟正黑體"/>
        <family val="2"/>
      </rPr>
      <t xml:space="preserve">聯絡人姓名
</t>
    </r>
    <r>
      <rPr>
        <sz val="12"/>
        <rFont val="Times New Roman"/>
        <family val="1"/>
      </rPr>
      <t>Name of Contact Person:</t>
    </r>
  </si>
  <si>
    <r>
      <rPr>
        <sz val="12"/>
        <rFont val="微軟正黑體"/>
        <family val="2"/>
      </rPr>
      <t xml:space="preserve">地址
</t>
    </r>
    <r>
      <rPr>
        <sz val="12"/>
        <rFont val="Times New Roman"/>
        <family val="1"/>
      </rPr>
      <t>Address for Correspondence:</t>
    </r>
  </si>
  <si>
    <r>
      <rPr>
        <sz val="12"/>
        <rFont val="微軟正黑體"/>
        <family val="2"/>
      </rPr>
      <t xml:space="preserve">手機電話
</t>
    </r>
    <r>
      <rPr>
        <sz val="12"/>
        <rFont val="Times New Roman"/>
        <family val="1"/>
      </rPr>
      <t>Mobile Tel. No.:</t>
    </r>
  </si>
  <si>
    <r>
      <rPr>
        <sz val="12"/>
        <rFont val="微軟正黑體"/>
        <family val="2"/>
      </rPr>
      <t xml:space="preserve">電郵
</t>
    </r>
    <r>
      <rPr>
        <sz val="12"/>
        <rFont val="Times New Roman"/>
        <family val="1"/>
      </rPr>
      <t>Email:</t>
    </r>
  </si>
  <si>
    <r>
      <rPr>
        <b/>
        <u val="single"/>
        <sz val="12"/>
        <rFont val="微軟正黑體"/>
        <family val="2"/>
      </rPr>
      <t xml:space="preserve">參賽者數目
</t>
    </r>
    <r>
      <rPr>
        <b/>
        <u val="single"/>
        <sz val="12"/>
        <rFont val="Times New Roman"/>
        <family val="1"/>
      </rPr>
      <t>Number of Participants:</t>
    </r>
  </si>
  <si>
    <r>
      <rPr>
        <sz val="12"/>
        <rFont val="微軟正黑體"/>
        <family val="2"/>
      </rPr>
      <t xml:space="preserve">運動員數目
</t>
    </r>
    <r>
      <rPr>
        <sz val="12"/>
        <rFont val="Times New Roman"/>
        <family val="1"/>
      </rPr>
      <t>Number of Competitors:</t>
    </r>
  </si>
  <si>
    <r>
      <rPr>
        <sz val="12"/>
        <rFont val="微軟正黑體"/>
        <family val="2"/>
      </rPr>
      <t xml:space="preserve">男
</t>
    </r>
    <r>
      <rPr>
        <sz val="12"/>
        <rFont val="Times New Roman"/>
        <family val="1"/>
      </rPr>
      <t>Male</t>
    </r>
  </si>
  <si>
    <r>
      <rPr>
        <sz val="12"/>
        <rFont val="微軟正黑體"/>
        <family val="2"/>
      </rPr>
      <t xml:space="preserve">女
</t>
    </r>
    <r>
      <rPr>
        <sz val="12"/>
        <rFont val="Times New Roman"/>
        <family val="1"/>
      </rPr>
      <t>Female</t>
    </r>
  </si>
  <si>
    <r>
      <rPr>
        <sz val="12"/>
        <rFont val="微軟正黑體"/>
        <family val="2"/>
      </rPr>
      <t xml:space="preserve">工作人員數目
</t>
    </r>
    <r>
      <rPr>
        <sz val="12"/>
        <rFont val="Times New Roman"/>
        <family val="1"/>
      </rPr>
      <t>Number of Officials:</t>
    </r>
  </si>
  <si>
    <r>
      <rPr>
        <sz val="12"/>
        <rFont val="微軟正黑體"/>
        <family val="2"/>
      </rPr>
      <t xml:space="preserve">隨隊人員數目
</t>
    </r>
    <r>
      <rPr>
        <sz val="12"/>
        <rFont val="Times New Roman"/>
        <family val="1"/>
      </rPr>
      <t>Number of Accompanying Supporters:</t>
    </r>
  </si>
  <si>
    <r>
      <rPr>
        <b/>
        <u val="single"/>
        <sz val="12"/>
        <rFont val="微軟正黑體"/>
        <family val="2"/>
      </rPr>
      <t xml:space="preserve">航班資料
</t>
    </r>
    <r>
      <rPr>
        <b/>
        <u val="single"/>
        <sz val="12"/>
        <rFont val="Times New Roman"/>
        <family val="1"/>
      </rPr>
      <t>Itinerary of the Team:</t>
    </r>
  </si>
  <si>
    <r>
      <rPr>
        <sz val="12"/>
        <rFont val="微軟正黑體"/>
        <family val="2"/>
      </rPr>
      <t xml:space="preserve">到港日期
</t>
    </r>
    <r>
      <rPr>
        <sz val="12"/>
        <rFont val="Times New Roman"/>
        <family val="1"/>
      </rPr>
      <t>Arrival Date:</t>
    </r>
  </si>
  <si>
    <r>
      <rPr>
        <sz val="12"/>
        <rFont val="微軟正黑體"/>
        <family val="2"/>
      </rPr>
      <t xml:space="preserve">時間
</t>
    </r>
    <r>
      <rPr>
        <sz val="12"/>
        <rFont val="Times New Roman"/>
        <family val="1"/>
      </rPr>
      <t>Time:</t>
    </r>
  </si>
  <si>
    <r>
      <rPr>
        <sz val="12"/>
        <rFont val="微軟正黑體"/>
        <family val="2"/>
      </rPr>
      <t xml:space="preserve">航班編號
</t>
    </r>
    <r>
      <rPr>
        <sz val="12"/>
        <rFont val="Times New Roman"/>
        <family val="1"/>
      </rPr>
      <t>Flight No.:</t>
    </r>
  </si>
  <si>
    <r>
      <rPr>
        <sz val="12"/>
        <rFont val="微軟正黑體"/>
        <family val="2"/>
      </rPr>
      <t xml:space="preserve">離港日期
</t>
    </r>
    <r>
      <rPr>
        <sz val="12"/>
        <rFont val="Times New Roman"/>
        <family val="1"/>
      </rPr>
      <t>Departure Date:</t>
    </r>
  </si>
  <si>
    <r>
      <rPr>
        <sz val="12"/>
        <rFont val="微軟正黑體"/>
        <family val="2"/>
      </rPr>
      <t>請提供在港期間的住宿資料。</t>
    </r>
    <r>
      <rPr>
        <sz val="12"/>
        <rFont val="Times New Roman"/>
        <family val="1"/>
      </rPr>
      <t>Please provide the contact details.</t>
    </r>
  </si>
  <si>
    <r>
      <rPr>
        <sz val="12"/>
        <rFont val="微軟正黑體"/>
        <family val="2"/>
      </rPr>
      <t>酒店</t>
    </r>
    <r>
      <rPr>
        <sz val="12"/>
        <rFont val="Times New Roman"/>
        <family val="1"/>
      </rPr>
      <t>/</t>
    </r>
    <r>
      <rPr>
        <sz val="12"/>
        <rFont val="微軟正黑體"/>
        <family val="2"/>
      </rPr>
      <t xml:space="preserve">旅館名稱
</t>
    </r>
    <r>
      <rPr>
        <sz val="12"/>
        <rFont val="Times New Roman"/>
        <family val="1"/>
      </rPr>
      <t>The name of the Hotel:</t>
    </r>
  </si>
  <si>
    <r>
      <rPr>
        <sz val="12"/>
        <rFont val="微軟正黑體"/>
        <family val="2"/>
      </rPr>
      <t>酒店</t>
    </r>
    <r>
      <rPr>
        <sz val="12"/>
        <rFont val="Times New Roman"/>
        <family val="1"/>
      </rPr>
      <t>/</t>
    </r>
    <r>
      <rPr>
        <sz val="12"/>
        <rFont val="微軟正黑體"/>
        <family val="2"/>
      </rPr>
      <t xml:space="preserve">旅館電話
</t>
    </r>
    <r>
      <rPr>
        <sz val="12"/>
        <rFont val="Times New Roman"/>
        <family val="1"/>
      </rPr>
      <t>Hotel Tel. No.:</t>
    </r>
  </si>
  <si>
    <r>
      <rPr>
        <sz val="12"/>
        <rFont val="微軟正黑體"/>
        <family val="2"/>
      </rPr>
      <t>國家</t>
    </r>
    <r>
      <rPr>
        <sz val="12"/>
        <rFont val="Times New Roman"/>
        <family val="1"/>
      </rPr>
      <t>/</t>
    </r>
    <r>
      <rPr>
        <sz val="12"/>
        <rFont val="微軟正黑體"/>
        <family val="2"/>
      </rPr>
      <t xml:space="preserve">地區
</t>
    </r>
    <r>
      <rPr>
        <sz val="12"/>
        <rFont val="Times New Roman"/>
        <family val="1"/>
      </rPr>
      <t>Country/ Region:</t>
    </r>
  </si>
  <si>
    <r>
      <rPr>
        <sz val="12"/>
        <rFont val="微軟正黑體"/>
        <family val="2"/>
      </rPr>
      <t>隊伍</t>
    </r>
    <r>
      <rPr>
        <sz val="12"/>
        <rFont val="Times New Roman"/>
        <family val="1"/>
      </rPr>
      <t>/</t>
    </r>
    <r>
      <rPr>
        <sz val="12"/>
        <rFont val="微軟正黑體"/>
        <family val="2"/>
      </rPr>
      <t xml:space="preserve">團體名稱
</t>
    </r>
    <r>
      <rPr>
        <sz val="12"/>
        <rFont val="Times New Roman"/>
        <family val="1"/>
      </rPr>
      <t>Name of Club:</t>
    </r>
  </si>
  <si>
    <r>
      <t>(</t>
    </r>
    <r>
      <rPr>
        <sz val="12"/>
        <rFont val="微軟正黑體"/>
        <family val="2"/>
      </rPr>
      <t>英文</t>
    </r>
    <r>
      <rPr>
        <sz val="12"/>
        <rFont val="Times New Roman"/>
        <family val="1"/>
      </rPr>
      <t>)
(English)</t>
    </r>
  </si>
  <si>
    <r>
      <t>(</t>
    </r>
    <r>
      <rPr>
        <sz val="12"/>
        <rFont val="微軟正黑體"/>
        <family val="2"/>
      </rPr>
      <t>中文</t>
    </r>
    <r>
      <rPr>
        <sz val="12"/>
        <rFont val="Times New Roman"/>
        <family val="1"/>
      </rPr>
      <t>)
(Chinese)</t>
    </r>
  </si>
  <si>
    <r>
      <rPr>
        <b/>
        <sz val="12"/>
        <rFont val="微軟正黑體"/>
        <family val="2"/>
      </rPr>
      <t xml:space="preserve">職銜
</t>
    </r>
    <r>
      <rPr>
        <b/>
        <sz val="12"/>
        <rFont val="Times New Roman"/>
        <family val="1"/>
      </rPr>
      <t>Function</t>
    </r>
  </si>
  <si>
    <r>
      <rPr>
        <b/>
        <sz val="12"/>
        <rFont val="微軟正黑體"/>
        <family val="2"/>
      </rPr>
      <t>姓</t>
    </r>
    <r>
      <rPr>
        <b/>
        <sz val="12"/>
        <rFont val="Times New Roman"/>
        <family val="1"/>
      </rPr>
      <t>(</t>
    </r>
    <r>
      <rPr>
        <b/>
        <sz val="12"/>
        <rFont val="微軟正黑體"/>
        <family val="2"/>
      </rPr>
      <t>英文</t>
    </r>
    <r>
      <rPr>
        <b/>
        <sz val="12"/>
        <rFont val="Times New Roman"/>
        <family val="1"/>
      </rPr>
      <t>)
Surname</t>
    </r>
  </si>
  <si>
    <r>
      <rPr>
        <b/>
        <sz val="12"/>
        <rFont val="微軟正黑體"/>
        <family val="2"/>
      </rPr>
      <t>名</t>
    </r>
    <r>
      <rPr>
        <b/>
        <sz val="12"/>
        <rFont val="Times New Roman"/>
        <family val="1"/>
      </rPr>
      <t>(</t>
    </r>
    <r>
      <rPr>
        <b/>
        <sz val="12"/>
        <rFont val="微軟正黑體"/>
        <family val="2"/>
      </rPr>
      <t>英文</t>
    </r>
    <r>
      <rPr>
        <b/>
        <sz val="12"/>
        <rFont val="Times New Roman"/>
        <family val="1"/>
      </rPr>
      <t>)
First Name</t>
    </r>
  </si>
  <si>
    <r>
      <rPr>
        <b/>
        <sz val="12"/>
        <rFont val="微軟正黑體"/>
        <family val="2"/>
      </rPr>
      <t xml:space="preserve">中文姓名
</t>
    </r>
    <r>
      <rPr>
        <b/>
        <sz val="12"/>
        <rFont val="Times New Roman"/>
        <family val="1"/>
      </rPr>
      <t>Chinese Name</t>
    </r>
  </si>
  <si>
    <r>
      <rPr>
        <b/>
        <sz val="12"/>
        <rFont val="微軟正黑體"/>
        <family val="2"/>
      </rPr>
      <t xml:space="preserve">聯絡電話
</t>
    </r>
    <r>
      <rPr>
        <b/>
        <sz val="12"/>
        <rFont val="Times New Roman"/>
        <family val="1"/>
      </rPr>
      <t>Contact No.</t>
    </r>
  </si>
  <si>
    <r>
      <t>*</t>
    </r>
    <r>
      <rPr>
        <i/>
        <sz val="10"/>
        <rFont val="微軟正黑體"/>
        <family val="2"/>
      </rPr>
      <t>請刪去不適用者。</t>
    </r>
    <r>
      <rPr>
        <i/>
        <sz val="10"/>
        <rFont val="Times New Roman"/>
        <family val="1"/>
      </rPr>
      <t xml:space="preserve">
* Please delete as inappropriate.</t>
    </r>
  </si>
  <si>
    <r>
      <rPr>
        <sz val="12"/>
        <rFont val="微軟正黑體"/>
        <family val="2"/>
      </rPr>
      <t xml:space="preserve">聯絡人姓名
</t>
    </r>
    <r>
      <rPr>
        <sz val="12"/>
        <rFont val="Times New Roman"/>
        <family val="1"/>
      </rPr>
      <t>Name of Contact Person</t>
    </r>
  </si>
  <si>
    <r>
      <rPr>
        <sz val="12"/>
        <rFont val="微軟正黑體"/>
        <family val="2"/>
      </rPr>
      <t xml:space="preserve">簽署
</t>
    </r>
    <r>
      <rPr>
        <sz val="12"/>
        <rFont val="Times New Roman"/>
        <family val="1"/>
      </rPr>
      <t>Signature</t>
    </r>
  </si>
  <si>
    <r>
      <rPr>
        <sz val="12"/>
        <rFont val="微軟正黑體"/>
        <family val="2"/>
      </rPr>
      <t xml:space="preserve">職銜
</t>
    </r>
    <r>
      <rPr>
        <sz val="12"/>
        <rFont val="Times New Roman"/>
        <family val="1"/>
      </rPr>
      <t>Official Capacity in the Team</t>
    </r>
  </si>
  <si>
    <r>
      <rPr>
        <sz val="12"/>
        <rFont val="微軟正黑體"/>
        <family val="2"/>
      </rPr>
      <t xml:space="preserve">日期
</t>
    </r>
    <r>
      <rPr>
        <sz val="12"/>
        <rFont val="Times New Roman"/>
        <family val="1"/>
      </rPr>
      <t>Date</t>
    </r>
  </si>
  <si>
    <r>
      <rPr>
        <b/>
        <sz val="14"/>
        <rFont val="微軟正黑體"/>
        <family val="2"/>
      </rPr>
      <t>第</t>
    </r>
    <r>
      <rPr>
        <b/>
        <sz val="14"/>
        <rFont val="Times New Roman"/>
        <family val="1"/>
      </rPr>
      <t>3</t>
    </r>
    <r>
      <rPr>
        <b/>
        <sz val="14"/>
        <rFont val="微軟正黑體"/>
        <family val="2"/>
      </rPr>
      <t xml:space="preserve">屆國際大師組賽艇賽
</t>
    </r>
    <r>
      <rPr>
        <b/>
        <sz val="14"/>
        <rFont val="Times New Roman"/>
        <family val="1"/>
      </rPr>
      <t>3rd International Masters Regatta</t>
    </r>
  </si>
  <si>
    <r>
      <rPr>
        <b/>
        <u val="single"/>
        <sz val="12"/>
        <rFont val="微軟正黑體"/>
        <family val="2"/>
      </rPr>
      <t>住港酒店</t>
    </r>
    <r>
      <rPr>
        <b/>
        <u val="single"/>
        <sz val="12"/>
        <rFont val="Times New Roman"/>
        <family val="1"/>
      </rPr>
      <t>/</t>
    </r>
    <r>
      <rPr>
        <b/>
        <u val="single"/>
        <sz val="12"/>
        <rFont val="微軟正黑體"/>
        <family val="2"/>
      </rPr>
      <t xml:space="preserve">旅館名稱
</t>
    </r>
    <r>
      <rPr>
        <b/>
        <u val="single"/>
        <sz val="12"/>
        <rFont val="Times New Roman"/>
        <family val="1"/>
      </rPr>
      <t>Name of Hotel/Residence in Hong Kong:</t>
    </r>
  </si>
  <si>
    <r>
      <rPr>
        <sz val="12"/>
        <rFont val="微軟正黑體"/>
        <family val="2"/>
      </rPr>
      <t>領隊聯絡電話</t>
    </r>
    <r>
      <rPr>
        <sz val="12"/>
        <rFont val="Times New Roman"/>
        <family val="1"/>
      </rPr>
      <t xml:space="preserve">                                                                                (</t>
    </r>
    <r>
      <rPr>
        <sz val="12"/>
        <rFont val="微軟正黑體"/>
        <family val="2"/>
      </rPr>
      <t>國際</t>
    </r>
    <r>
      <rPr>
        <sz val="12"/>
        <rFont val="Times New Roman"/>
        <family val="1"/>
      </rPr>
      <t>)                                                                      (</t>
    </r>
    <r>
      <rPr>
        <sz val="12"/>
        <rFont val="微軟正黑體"/>
        <family val="2"/>
      </rPr>
      <t>本地</t>
    </r>
    <r>
      <rPr>
        <sz val="12"/>
        <rFont val="Times New Roman"/>
        <family val="1"/>
      </rPr>
      <t>)
Team Manger's Contact Tel No.:    ___________________(Internatioal)    ________________________(Local)</t>
    </r>
  </si>
  <si>
    <r>
      <rPr>
        <b/>
        <sz val="12"/>
        <rFont val="微軟正黑體"/>
        <family val="2"/>
      </rPr>
      <t xml:space="preserve">性別
</t>
    </r>
    <r>
      <rPr>
        <b/>
        <sz val="12"/>
        <rFont val="Times New Roman"/>
        <family val="1"/>
      </rPr>
      <t>Gender
*</t>
    </r>
    <r>
      <rPr>
        <b/>
        <sz val="12"/>
        <rFont val="微軟正黑體"/>
        <family val="2"/>
      </rPr>
      <t>男</t>
    </r>
    <r>
      <rPr>
        <b/>
        <sz val="12"/>
        <rFont val="Times New Roman"/>
        <family val="1"/>
      </rPr>
      <t xml:space="preserve">M/ </t>
    </r>
    <r>
      <rPr>
        <b/>
        <sz val="12"/>
        <rFont val="微軟正黑體"/>
        <family val="2"/>
      </rPr>
      <t>女</t>
    </r>
    <r>
      <rPr>
        <b/>
        <sz val="12"/>
        <rFont val="Times New Roman"/>
        <family val="1"/>
      </rPr>
      <t>F</t>
    </r>
  </si>
  <si>
    <t>男M/ 女F</t>
  </si>
  <si>
    <r>
      <t>男</t>
    </r>
    <r>
      <rPr>
        <sz val="12"/>
        <rFont val="Times New Roman"/>
        <family val="1"/>
      </rPr>
      <t xml:space="preserve">M/ </t>
    </r>
    <r>
      <rPr>
        <sz val="12"/>
        <rFont val="細明體"/>
        <family val="3"/>
      </rPr>
      <t>女</t>
    </r>
    <r>
      <rPr>
        <sz val="12"/>
        <rFont val="Times New Roman"/>
        <family val="1"/>
      </rPr>
      <t>F</t>
    </r>
  </si>
  <si>
    <r>
      <rPr>
        <sz val="12"/>
        <rFont val="微軟正黑體"/>
        <family val="2"/>
      </rPr>
      <t xml:space="preserve">領隊
</t>
    </r>
    <r>
      <rPr>
        <sz val="12"/>
        <rFont val="Times New Roman"/>
        <family val="1"/>
      </rPr>
      <t>Team Manager</t>
    </r>
  </si>
  <si>
    <r>
      <rPr>
        <sz val="12"/>
        <rFont val="微軟正黑體"/>
        <family val="2"/>
      </rPr>
      <t xml:space="preserve">副領隊
</t>
    </r>
    <r>
      <rPr>
        <sz val="12"/>
        <rFont val="Times New Roman"/>
        <family val="1"/>
      </rPr>
      <t>Assistant Team Manager</t>
    </r>
  </si>
  <si>
    <r>
      <rPr>
        <sz val="12"/>
        <rFont val="微軟正黑體"/>
        <family val="2"/>
      </rPr>
      <t xml:space="preserve">教練
</t>
    </r>
    <r>
      <rPr>
        <sz val="12"/>
        <rFont val="Times New Roman"/>
        <family val="1"/>
      </rPr>
      <t>Coach</t>
    </r>
  </si>
  <si>
    <r>
      <rPr>
        <sz val="12"/>
        <rFont val="微軟正黑體"/>
        <family val="2"/>
      </rPr>
      <t xml:space="preserve">其他支援人員
</t>
    </r>
    <r>
      <rPr>
        <sz val="12"/>
        <rFont val="Times New Roman"/>
        <family val="1"/>
      </rPr>
      <t>Others</t>
    </r>
  </si>
  <si>
    <r>
      <rPr>
        <b/>
        <sz val="16"/>
        <color indexed="8"/>
        <rFont val="微軟正黑體"/>
        <family val="2"/>
      </rPr>
      <t>第</t>
    </r>
    <r>
      <rPr>
        <b/>
        <sz val="16"/>
        <color indexed="8"/>
        <rFont val="Times New Roman"/>
        <family val="1"/>
      </rPr>
      <t>3</t>
    </r>
    <r>
      <rPr>
        <b/>
        <sz val="16"/>
        <color indexed="8"/>
        <rFont val="微軟正黑體"/>
        <family val="2"/>
      </rPr>
      <t xml:space="preserve">屆國際大師組賽艇賽
</t>
    </r>
    <r>
      <rPr>
        <b/>
        <sz val="16"/>
        <color indexed="8"/>
        <rFont val="Times New Roman"/>
        <family val="1"/>
      </rPr>
      <t>3rd International Masters Regatta</t>
    </r>
  </si>
  <si>
    <r>
      <rPr>
        <b/>
        <sz val="16"/>
        <rFont val="微軟正黑體"/>
        <family val="2"/>
      </rPr>
      <t>第</t>
    </r>
    <r>
      <rPr>
        <b/>
        <sz val="16"/>
        <rFont val="Times New Roman"/>
        <family val="1"/>
      </rPr>
      <t>3</t>
    </r>
    <r>
      <rPr>
        <b/>
        <sz val="16"/>
        <rFont val="微軟正黑體"/>
        <family val="2"/>
      </rPr>
      <t xml:space="preserve">屆國際大師組賽艇賽
</t>
    </r>
    <r>
      <rPr>
        <b/>
        <sz val="16"/>
        <rFont val="Times New Roman"/>
        <family val="1"/>
      </rPr>
      <t>3rd International Masters Regatta</t>
    </r>
  </si>
  <si>
    <r>
      <t>2018</t>
    </r>
    <r>
      <rPr>
        <b/>
        <sz val="16"/>
        <rFont val="微軟正黑體"/>
        <family val="2"/>
      </rPr>
      <t>年</t>
    </r>
    <r>
      <rPr>
        <b/>
        <sz val="16"/>
        <rFont val="Times New Roman"/>
        <family val="1"/>
      </rPr>
      <t>4</t>
    </r>
    <r>
      <rPr>
        <b/>
        <sz val="16"/>
        <rFont val="微軟正黑體"/>
        <family val="2"/>
      </rPr>
      <t>月</t>
    </r>
    <r>
      <rPr>
        <b/>
        <sz val="16"/>
        <rFont val="Times New Roman"/>
        <family val="1"/>
      </rPr>
      <t>22</t>
    </r>
    <r>
      <rPr>
        <b/>
        <sz val="16"/>
        <rFont val="微軟正黑體"/>
        <family val="2"/>
      </rPr>
      <t>日</t>
    </r>
    <r>
      <rPr>
        <b/>
        <sz val="16"/>
        <rFont val="Times New Roman"/>
        <family val="1"/>
      </rPr>
      <t>(</t>
    </r>
    <r>
      <rPr>
        <b/>
        <sz val="16"/>
        <rFont val="微軟正黑體"/>
        <family val="2"/>
      </rPr>
      <t>日</t>
    </r>
    <r>
      <rPr>
        <b/>
        <sz val="16"/>
        <rFont val="Times New Roman"/>
        <family val="1"/>
      </rPr>
      <t>)  22 April 2018 (Sun)</t>
    </r>
  </si>
  <si>
    <r>
      <rPr>
        <b/>
        <u val="single"/>
        <sz val="14"/>
        <rFont val="微軟正黑體"/>
        <family val="2"/>
      </rPr>
      <t xml:space="preserve">借用艇隻和艇槳申請表
</t>
    </r>
    <r>
      <rPr>
        <b/>
        <u val="single"/>
        <sz val="14"/>
        <rFont val="Times New Roman"/>
        <family val="1"/>
      </rPr>
      <t>BOAT RENTAL AND OARS REQUEST FORM</t>
    </r>
  </si>
  <si>
    <r>
      <rPr>
        <sz val="12"/>
        <rFont val="微軟正黑體"/>
        <family val="2"/>
      </rPr>
      <t>國家</t>
    </r>
    <r>
      <rPr>
        <sz val="12"/>
        <rFont val="Times New Roman"/>
        <family val="1"/>
      </rPr>
      <t>/</t>
    </r>
    <r>
      <rPr>
        <sz val="12"/>
        <rFont val="微軟正黑體"/>
        <family val="2"/>
      </rPr>
      <t xml:space="preserve">地區
</t>
    </r>
    <r>
      <rPr>
        <sz val="12"/>
        <rFont val="Times New Roman"/>
        <family val="1"/>
      </rPr>
      <t>Country/ Region:</t>
    </r>
  </si>
  <si>
    <r>
      <rPr>
        <sz val="12"/>
        <rFont val="微軟正黑體"/>
        <family val="2"/>
      </rPr>
      <t>隊伍</t>
    </r>
    <r>
      <rPr>
        <sz val="12"/>
        <rFont val="Times New Roman"/>
        <family val="1"/>
      </rPr>
      <t>/</t>
    </r>
    <r>
      <rPr>
        <sz val="12"/>
        <rFont val="微軟正黑體"/>
        <family val="2"/>
      </rPr>
      <t xml:space="preserve">團體名稱
</t>
    </r>
    <r>
      <rPr>
        <sz val="12"/>
        <rFont val="Times New Roman"/>
        <family val="1"/>
      </rPr>
      <t>Name of Club:</t>
    </r>
  </si>
  <si>
    <r>
      <t>(</t>
    </r>
    <r>
      <rPr>
        <sz val="12"/>
        <color indexed="8"/>
        <rFont val="微軟正黑體"/>
        <family val="2"/>
      </rPr>
      <t>英文</t>
    </r>
    <r>
      <rPr>
        <sz val="12"/>
        <color indexed="8"/>
        <rFont val="Times New Roman"/>
        <family val="1"/>
      </rPr>
      <t>)
(English)</t>
    </r>
  </si>
  <si>
    <r>
      <t>(</t>
    </r>
    <r>
      <rPr>
        <sz val="12"/>
        <color indexed="8"/>
        <rFont val="微軟正黑體"/>
        <family val="2"/>
      </rPr>
      <t>中文</t>
    </r>
    <r>
      <rPr>
        <sz val="12"/>
        <color indexed="8"/>
        <rFont val="Times New Roman"/>
        <family val="1"/>
      </rPr>
      <t>)
(Chinese)</t>
    </r>
  </si>
  <si>
    <r>
      <rPr>
        <b/>
        <u val="single"/>
        <sz val="12"/>
        <rFont val="微軟正黑體"/>
        <family val="2"/>
      </rPr>
      <t xml:space="preserve">租用艇隻
</t>
    </r>
    <r>
      <rPr>
        <b/>
        <u val="single"/>
        <sz val="12"/>
        <rFont val="Times New Roman"/>
        <family val="1"/>
      </rPr>
      <t>Rental of Boats</t>
    </r>
  </si>
  <si>
    <r>
      <rPr>
        <b/>
        <sz val="12"/>
        <rFont val="微軟正黑體"/>
        <family val="2"/>
      </rPr>
      <t xml:space="preserve">項目
</t>
    </r>
    <r>
      <rPr>
        <b/>
        <sz val="12"/>
        <rFont val="Times New Roman"/>
        <family val="1"/>
      </rPr>
      <t>Type of Event</t>
    </r>
  </si>
  <si>
    <r>
      <rPr>
        <b/>
        <sz val="12"/>
        <rFont val="微軟正黑體"/>
        <family val="2"/>
      </rPr>
      <t>隊員平均
體重</t>
    </r>
    <r>
      <rPr>
        <b/>
        <sz val="12"/>
        <rFont val="Times New Roman"/>
        <family val="1"/>
      </rPr>
      <t>(</t>
    </r>
    <r>
      <rPr>
        <b/>
        <sz val="12"/>
        <rFont val="微軟正黑體"/>
        <family val="2"/>
      </rPr>
      <t>公斤</t>
    </r>
    <r>
      <rPr>
        <b/>
        <sz val="12"/>
        <rFont val="Times New Roman"/>
        <family val="1"/>
      </rPr>
      <t>)
Average Weight of Athletes (KG)</t>
    </r>
  </si>
  <si>
    <r>
      <rPr>
        <b/>
        <sz val="12"/>
        <rFont val="微軟正黑體"/>
        <family val="2"/>
      </rPr>
      <t xml:space="preserve">借用費用
</t>
    </r>
    <r>
      <rPr>
        <b/>
        <sz val="12"/>
        <rFont val="Times New Roman"/>
        <family val="1"/>
      </rPr>
      <t>(</t>
    </r>
    <r>
      <rPr>
        <b/>
        <sz val="12"/>
        <rFont val="微軟正黑體"/>
        <family val="2"/>
      </rPr>
      <t>港幣</t>
    </r>
    <r>
      <rPr>
        <b/>
        <sz val="12"/>
        <rFont val="Times New Roman"/>
        <family val="1"/>
      </rPr>
      <t>)
Rental Fee
(HKD)</t>
    </r>
  </si>
  <si>
    <r>
      <rPr>
        <b/>
        <sz val="12"/>
        <rFont val="微軟正黑體"/>
        <family val="2"/>
      </rPr>
      <t xml:space="preserve">租用日期
</t>
    </r>
    <r>
      <rPr>
        <b/>
        <sz val="12"/>
        <rFont val="Times New Roman"/>
        <family val="1"/>
      </rPr>
      <t>(4</t>
    </r>
    <r>
      <rPr>
        <b/>
        <sz val="12"/>
        <rFont val="微軟正黑體"/>
        <family val="2"/>
      </rPr>
      <t>月</t>
    </r>
    <r>
      <rPr>
        <b/>
        <sz val="12"/>
        <rFont val="Times New Roman"/>
        <family val="1"/>
      </rPr>
      <t>20-22</t>
    </r>
    <r>
      <rPr>
        <b/>
        <sz val="12"/>
        <rFont val="微軟正黑體"/>
        <family val="2"/>
      </rPr>
      <t>日</t>
    </r>
    <r>
      <rPr>
        <b/>
        <sz val="12"/>
        <rFont val="Times New Roman"/>
        <family val="1"/>
      </rPr>
      <t>)
Date of Rental Period
(eg: 20-22 Apr)</t>
    </r>
  </si>
  <si>
    <r>
      <rPr>
        <b/>
        <sz val="12"/>
        <rFont val="微軟正黑體"/>
        <family val="2"/>
      </rPr>
      <t xml:space="preserve">總數
</t>
    </r>
    <r>
      <rPr>
        <b/>
        <sz val="12"/>
        <rFont val="Times New Roman"/>
        <family val="1"/>
      </rPr>
      <t>(</t>
    </r>
    <r>
      <rPr>
        <b/>
        <sz val="12"/>
        <rFont val="微軟正黑體"/>
        <family val="2"/>
      </rPr>
      <t>港幣</t>
    </r>
    <r>
      <rPr>
        <b/>
        <sz val="12"/>
        <rFont val="Times New Roman"/>
        <family val="1"/>
      </rPr>
      <t>)
Sub-Total
(HKD)</t>
    </r>
  </si>
  <si>
    <r>
      <t xml:space="preserve">~ </t>
    </r>
    <r>
      <rPr>
        <b/>
        <sz val="12"/>
        <rFont val="微軟正黑體"/>
        <family val="2"/>
      </rPr>
      <t>職員專用</t>
    </r>
    <r>
      <rPr>
        <b/>
        <sz val="12"/>
        <rFont val="Times New Roman"/>
        <family val="1"/>
      </rPr>
      <t xml:space="preserve"> ~
(</t>
    </r>
    <r>
      <rPr>
        <b/>
        <sz val="12"/>
        <rFont val="微軟正黑體"/>
        <family val="2"/>
      </rPr>
      <t>艇號</t>
    </r>
    <r>
      <rPr>
        <b/>
        <sz val="12"/>
        <rFont val="Times New Roman"/>
        <family val="1"/>
      </rPr>
      <t>)
~ Official Use ~
(Boat No.)</t>
    </r>
  </si>
  <si>
    <r>
      <rPr>
        <b/>
        <u val="single"/>
        <sz val="12"/>
        <rFont val="微軟正黑體"/>
        <family val="2"/>
      </rPr>
      <t>總數</t>
    </r>
    <r>
      <rPr>
        <b/>
        <u val="single"/>
        <sz val="12"/>
        <rFont val="Times New Roman"/>
        <family val="1"/>
      </rPr>
      <t xml:space="preserve"> (</t>
    </r>
    <r>
      <rPr>
        <b/>
        <u val="single"/>
        <sz val="12"/>
        <rFont val="微軟正黑體"/>
        <family val="2"/>
      </rPr>
      <t>港幣</t>
    </r>
    <r>
      <rPr>
        <b/>
        <u val="single"/>
        <sz val="12"/>
        <rFont val="Times New Roman"/>
        <family val="1"/>
      </rPr>
      <t>)
Total Boat Rental Fee (HKD)</t>
    </r>
  </si>
  <si>
    <r>
      <rPr>
        <b/>
        <u val="single"/>
        <sz val="12"/>
        <rFont val="微軟正黑體"/>
        <family val="2"/>
      </rPr>
      <t>借用艇槳</t>
    </r>
    <r>
      <rPr>
        <b/>
        <u val="single"/>
        <sz val="12"/>
        <rFont val="Times New Roman"/>
        <family val="1"/>
      </rPr>
      <t xml:space="preserve"> Request for Oars</t>
    </r>
  </si>
  <si>
    <r>
      <rPr>
        <sz val="14"/>
        <rFont val="微軟正黑體"/>
        <family val="2"/>
      </rPr>
      <t>隊伍</t>
    </r>
    <r>
      <rPr>
        <b/>
        <sz val="14"/>
        <rFont val="Times New Roman"/>
        <family val="1"/>
      </rPr>
      <t>*</t>
    </r>
    <r>
      <rPr>
        <b/>
        <sz val="14"/>
        <rFont val="微軟正黑體"/>
        <family val="2"/>
      </rPr>
      <t>□會</t>
    </r>
    <r>
      <rPr>
        <b/>
        <sz val="14"/>
        <rFont val="Times New Roman"/>
        <family val="1"/>
      </rPr>
      <t>/*</t>
    </r>
    <r>
      <rPr>
        <b/>
        <sz val="14"/>
        <rFont val="微軟正黑體"/>
        <family val="2"/>
      </rPr>
      <t>□不會</t>
    </r>
    <r>
      <rPr>
        <sz val="14"/>
        <rFont val="微軟正黑體"/>
        <family val="2"/>
      </rPr>
      <t xml:space="preserve">自行攜帶艇槳。
</t>
    </r>
    <r>
      <rPr>
        <sz val="14"/>
        <rFont val="Times New Roman"/>
        <family val="1"/>
      </rPr>
      <t>Please specify if your team</t>
    </r>
    <r>
      <rPr>
        <sz val="14"/>
        <rFont val="微軟正黑體"/>
        <family val="2"/>
      </rPr>
      <t>□</t>
    </r>
    <r>
      <rPr>
        <sz val="14"/>
        <rFont val="Times New Roman"/>
        <family val="1"/>
      </rPr>
      <t xml:space="preserve"> </t>
    </r>
    <r>
      <rPr>
        <b/>
        <sz val="14"/>
        <rFont val="Times New Roman"/>
        <family val="1"/>
      </rPr>
      <t xml:space="preserve">*will / </t>
    </r>
    <r>
      <rPr>
        <sz val="14"/>
        <rFont val="微軟正黑體"/>
        <family val="2"/>
      </rPr>
      <t>□</t>
    </r>
    <r>
      <rPr>
        <sz val="14"/>
        <rFont val="Times New Roman"/>
        <family val="1"/>
      </rPr>
      <t xml:space="preserve"> </t>
    </r>
    <r>
      <rPr>
        <b/>
        <sz val="14"/>
        <rFont val="Times New Roman"/>
        <family val="1"/>
      </rPr>
      <t>*will not</t>
    </r>
    <r>
      <rPr>
        <sz val="14"/>
        <rFont val="Times New Roman"/>
        <family val="1"/>
      </rPr>
      <t xml:space="preserve"> bring your own oars. </t>
    </r>
  </si>
  <si>
    <r>
      <rPr>
        <sz val="12"/>
        <rFont val="微軟正黑體"/>
        <family val="2"/>
      </rPr>
      <t xml:space="preserve">請列出需借用艇槳的數量
</t>
    </r>
    <r>
      <rPr>
        <sz val="12"/>
        <rFont val="Times New Roman"/>
        <family val="1"/>
      </rPr>
      <t xml:space="preserve">If your team is intended to borrow Oars/ Sculls from the HKCRA, please specify the requested quantity: </t>
    </r>
  </si>
  <si>
    <r>
      <rPr>
        <sz val="12"/>
        <rFont val="微軟正黑體"/>
        <family val="2"/>
      </rPr>
      <t>對雙槳</t>
    </r>
    <r>
      <rPr>
        <sz val="12"/>
        <rFont val="Times New Roman"/>
        <family val="1"/>
      </rPr>
      <t xml:space="preserve"> pair (oars)</t>
    </r>
  </si>
  <si>
    <r>
      <rPr>
        <sz val="12"/>
        <rFont val="微軟正黑體"/>
        <family val="2"/>
      </rPr>
      <t>對單槳</t>
    </r>
    <r>
      <rPr>
        <sz val="12"/>
        <rFont val="Times New Roman"/>
        <family val="1"/>
      </rPr>
      <t xml:space="preserve"> pair (sculls)</t>
    </r>
  </si>
  <si>
    <r>
      <rPr>
        <b/>
        <u val="single"/>
        <sz val="12"/>
        <rFont val="微軟正黑體"/>
        <family val="2"/>
      </rPr>
      <t>備註</t>
    </r>
    <r>
      <rPr>
        <b/>
        <u val="single"/>
        <sz val="12"/>
        <rFont val="Times New Roman"/>
        <family val="1"/>
      </rPr>
      <t xml:space="preserve"> Remarks:</t>
    </r>
  </si>
  <si>
    <r>
      <rPr>
        <sz val="12"/>
        <rFont val="微軟正黑體"/>
        <family val="2"/>
      </rPr>
      <t>艇隻只適合輕量級運動員使用。</t>
    </r>
  </si>
  <si>
    <r>
      <rPr>
        <sz val="12"/>
        <rFont val="微軟正黑體"/>
        <family val="2"/>
      </rPr>
      <t>借用艇槳均採用先到先得制。</t>
    </r>
  </si>
  <si>
    <r>
      <rPr>
        <sz val="12"/>
        <rFont val="微軟正黑體"/>
        <family val="2"/>
      </rPr>
      <t>所有器材</t>
    </r>
    <r>
      <rPr>
        <b/>
        <sz val="12"/>
        <rFont val="微軟正黑體"/>
        <family val="2"/>
      </rPr>
      <t>必須</t>
    </r>
    <r>
      <rPr>
        <sz val="12"/>
        <rFont val="微軟正黑體"/>
        <family val="2"/>
      </rPr>
      <t>預訂及在比賽前支付所有有關費用。沒有辦妥付款手續，所要的器材將不會預留。</t>
    </r>
  </si>
  <si>
    <r>
      <t xml:space="preserve">Equipment </t>
    </r>
    <r>
      <rPr>
        <b/>
        <sz val="12"/>
        <rFont val="Times New Roman"/>
        <family val="1"/>
      </rPr>
      <t>MUST</t>
    </r>
    <r>
      <rPr>
        <sz val="12"/>
        <rFont val="Times New Roman"/>
        <family val="1"/>
      </rPr>
      <t xml:space="preserve"> be reserved and PAID prior to any use of the equipment.  Rental will not be processed without any payment made.</t>
    </r>
  </si>
  <si>
    <r>
      <rPr>
        <sz val="12"/>
        <rFont val="微軟正黑體"/>
        <family val="2"/>
      </rPr>
      <t>如艇隻、配件和艇槳於租用期間遭受損壞，參賽隊伍須按照物件損毀情況作出賠償。</t>
    </r>
  </si>
  <si>
    <r>
      <rPr>
        <b/>
        <sz val="14"/>
        <rFont val="微軟正黑體"/>
        <family val="2"/>
      </rPr>
      <t>請將租用艇隻和艇槳申請表轉往填寫付款摘要</t>
    </r>
    <r>
      <rPr>
        <b/>
        <sz val="14"/>
        <rFont val="Times New Roman"/>
        <family val="1"/>
      </rPr>
      <t xml:space="preserve"> (</t>
    </r>
    <r>
      <rPr>
        <b/>
        <sz val="14"/>
        <rFont val="微軟正黑體"/>
        <family val="2"/>
      </rPr>
      <t>附件五</t>
    </r>
    <r>
      <rPr>
        <b/>
        <sz val="14"/>
        <rFont val="Times New Roman"/>
        <family val="1"/>
      </rPr>
      <t xml:space="preserve">)
Please carry forward </t>
    </r>
    <r>
      <rPr>
        <b/>
        <u val="single"/>
        <sz val="14"/>
        <rFont val="Times New Roman"/>
        <family val="1"/>
      </rPr>
      <t>Boat Rental Charge</t>
    </r>
    <r>
      <rPr>
        <b/>
        <sz val="14"/>
        <rFont val="Times New Roman"/>
        <family val="1"/>
      </rPr>
      <t xml:space="preserve"> to the Payment Summary (Annex 5)</t>
    </r>
  </si>
  <si>
    <r>
      <rPr>
        <b/>
        <sz val="14"/>
        <rFont val="微軟正黑體"/>
        <family val="2"/>
      </rPr>
      <t>第</t>
    </r>
    <r>
      <rPr>
        <b/>
        <sz val="14"/>
        <rFont val="Times New Roman"/>
        <family val="1"/>
      </rPr>
      <t>3</t>
    </r>
    <r>
      <rPr>
        <b/>
        <sz val="14"/>
        <rFont val="微軟正黑體"/>
        <family val="2"/>
      </rPr>
      <t xml:space="preserve">屆國際大師組賽艇賽
</t>
    </r>
    <r>
      <rPr>
        <b/>
        <sz val="14"/>
        <rFont val="Times New Roman"/>
        <family val="1"/>
      </rPr>
      <t>3rd International Masters Regatta</t>
    </r>
  </si>
  <si>
    <r>
      <t>2018</t>
    </r>
    <r>
      <rPr>
        <b/>
        <sz val="14"/>
        <rFont val="微軟正黑體"/>
        <family val="2"/>
      </rPr>
      <t>年</t>
    </r>
    <r>
      <rPr>
        <b/>
        <sz val="14"/>
        <rFont val="Times New Roman"/>
        <family val="1"/>
      </rPr>
      <t>4</t>
    </r>
    <r>
      <rPr>
        <b/>
        <sz val="14"/>
        <rFont val="微軟正黑體"/>
        <family val="2"/>
      </rPr>
      <t>月</t>
    </r>
    <r>
      <rPr>
        <b/>
        <sz val="14"/>
        <rFont val="Times New Roman"/>
        <family val="1"/>
      </rPr>
      <t>22</t>
    </r>
    <r>
      <rPr>
        <b/>
        <sz val="14"/>
        <rFont val="微軟正黑體"/>
        <family val="2"/>
      </rPr>
      <t>日</t>
    </r>
    <r>
      <rPr>
        <b/>
        <sz val="14"/>
        <rFont val="Times New Roman"/>
        <family val="1"/>
      </rPr>
      <t>(</t>
    </r>
    <r>
      <rPr>
        <b/>
        <sz val="14"/>
        <rFont val="微軟正黑體"/>
        <family val="2"/>
      </rPr>
      <t>日</t>
    </r>
    <r>
      <rPr>
        <b/>
        <sz val="14"/>
        <rFont val="Times New Roman"/>
        <family val="1"/>
      </rPr>
      <t>)  22 April 2018 (Sun)</t>
    </r>
  </si>
  <si>
    <r>
      <rPr>
        <b/>
        <u val="single"/>
        <sz val="14"/>
        <rFont val="微軟正黑體"/>
        <family val="2"/>
      </rPr>
      <t xml:space="preserve">飯盒訂購表格
</t>
    </r>
    <r>
      <rPr>
        <b/>
        <u val="single"/>
        <sz val="14"/>
        <rFont val="Times New Roman"/>
        <family val="1"/>
      </rPr>
      <t>LUNCH BOX ORDER FORM</t>
    </r>
  </si>
  <si>
    <r>
      <rPr>
        <sz val="12"/>
        <rFont val="微軟正黑體"/>
        <family val="2"/>
      </rPr>
      <t>國家</t>
    </r>
    <r>
      <rPr>
        <sz val="12"/>
        <rFont val="Times New Roman"/>
        <family val="1"/>
      </rPr>
      <t>/</t>
    </r>
    <r>
      <rPr>
        <sz val="12"/>
        <rFont val="微軟正黑體"/>
        <family val="2"/>
      </rPr>
      <t>地區</t>
    </r>
    <r>
      <rPr>
        <sz val="12"/>
        <rFont val="Times New Roman"/>
        <family val="1"/>
      </rPr>
      <t xml:space="preserve">
Country/Region:</t>
    </r>
  </si>
  <si>
    <r>
      <rPr>
        <sz val="12"/>
        <rFont val="微軟正黑體"/>
        <family val="2"/>
      </rPr>
      <t>隊伍</t>
    </r>
    <r>
      <rPr>
        <sz val="12"/>
        <rFont val="Times New Roman"/>
        <family val="1"/>
      </rPr>
      <t>/</t>
    </r>
    <r>
      <rPr>
        <sz val="12"/>
        <rFont val="微軟正黑體"/>
        <family val="2"/>
      </rPr>
      <t>團體名稱</t>
    </r>
    <r>
      <rPr>
        <sz val="12"/>
        <rFont val="Times New Roman"/>
        <family val="1"/>
      </rPr>
      <t xml:space="preserve">
Name of Club:</t>
    </r>
  </si>
  <si>
    <r>
      <t>(</t>
    </r>
    <r>
      <rPr>
        <sz val="12"/>
        <color indexed="8"/>
        <rFont val="微軟正黑體"/>
        <family val="2"/>
      </rPr>
      <t>英文</t>
    </r>
    <r>
      <rPr>
        <sz val="12"/>
        <color indexed="8"/>
        <rFont val="Times New Roman"/>
        <family val="1"/>
      </rPr>
      <t>)
(English)</t>
    </r>
  </si>
  <si>
    <r>
      <t>(</t>
    </r>
    <r>
      <rPr>
        <sz val="12"/>
        <color indexed="8"/>
        <rFont val="微軟正黑體"/>
        <family val="2"/>
      </rPr>
      <t>中文</t>
    </r>
    <r>
      <rPr>
        <sz val="12"/>
        <color indexed="8"/>
        <rFont val="Times New Roman"/>
        <family val="1"/>
      </rPr>
      <t>)
(Chinese)</t>
    </r>
  </si>
  <si>
    <r>
      <rPr>
        <sz val="12"/>
        <rFont val="微軟正黑體"/>
        <family val="2"/>
      </rPr>
      <t>聯絡人姓名</t>
    </r>
    <r>
      <rPr>
        <sz val="12"/>
        <rFont val="Times New Roman"/>
        <family val="1"/>
      </rPr>
      <t xml:space="preserve">
Name of Contact Person:</t>
    </r>
  </si>
  <si>
    <r>
      <rPr>
        <sz val="12"/>
        <rFont val="微軟正黑體"/>
        <family val="2"/>
      </rPr>
      <t>電郵</t>
    </r>
    <r>
      <rPr>
        <sz val="12"/>
        <rFont val="Times New Roman"/>
        <family val="1"/>
      </rPr>
      <t xml:space="preserve">
Email:</t>
    </r>
  </si>
  <si>
    <r>
      <rPr>
        <b/>
        <sz val="12"/>
        <rFont val="微軟正黑體"/>
        <family val="2"/>
      </rPr>
      <t>訂購飯盒數量</t>
    </r>
    <r>
      <rPr>
        <b/>
        <sz val="12"/>
        <rFont val="Times New Roman"/>
        <family val="1"/>
      </rPr>
      <t xml:space="preserve">
Total Order Quantity:                           </t>
    </r>
  </si>
  <si>
    <r>
      <rPr>
        <b/>
        <u val="single"/>
        <sz val="12"/>
        <rFont val="微軟正黑體"/>
        <family val="2"/>
      </rPr>
      <t>訂購飯盒數量</t>
    </r>
    <r>
      <rPr>
        <b/>
        <u val="single"/>
        <sz val="12"/>
        <rFont val="Times New Roman"/>
        <family val="1"/>
      </rPr>
      <t xml:space="preserve"> (</t>
    </r>
    <r>
      <rPr>
        <b/>
        <u val="single"/>
        <sz val="12"/>
        <rFont val="微軟正黑體"/>
        <family val="2"/>
      </rPr>
      <t>素食者</t>
    </r>
    <r>
      <rPr>
        <b/>
        <u val="single"/>
        <sz val="12"/>
        <rFont val="Times New Roman"/>
        <family val="1"/>
      </rPr>
      <t>)
Total Order Quantity (VEGETARIAN):</t>
    </r>
  </si>
  <si>
    <r>
      <rPr>
        <b/>
        <u val="single"/>
        <sz val="11"/>
        <rFont val="微軟正黑體"/>
        <family val="2"/>
      </rPr>
      <t>費用</t>
    </r>
    <r>
      <rPr>
        <b/>
        <u val="single"/>
        <sz val="11"/>
        <rFont val="Times New Roman"/>
        <family val="1"/>
      </rPr>
      <t>(</t>
    </r>
    <r>
      <rPr>
        <b/>
        <u val="single"/>
        <sz val="11"/>
        <rFont val="微軟正黑體"/>
        <family val="2"/>
      </rPr>
      <t>配飲品</t>
    </r>
    <r>
      <rPr>
        <b/>
        <u val="single"/>
        <sz val="11"/>
        <rFont val="Times New Roman"/>
        <family val="1"/>
      </rPr>
      <t xml:space="preserve">)
Charge (Set with beverage) </t>
    </r>
    <r>
      <rPr>
        <b/>
        <sz val="11"/>
        <rFont val="Times New Roman"/>
        <family val="1"/>
      </rPr>
      <t xml:space="preserve">  </t>
    </r>
  </si>
  <si>
    <r>
      <rPr>
        <b/>
        <sz val="11"/>
        <rFont val="微軟正黑體"/>
        <family val="2"/>
      </rPr>
      <t xml:space="preserve">訂購飯盒總數量
</t>
    </r>
    <r>
      <rPr>
        <b/>
        <u val="single"/>
        <sz val="11"/>
        <rFont val="Times New Roman"/>
        <family val="1"/>
      </rPr>
      <t>Qty. of Lunch Box</t>
    </r>
    <r>
      <rPr>
        <b/>
        <sz val="11"/>
        <rFont val="Times New Roman"/>
        <family val="1"/>
      </rPr>
      <t xml:space="preserve">  </t>
    </r>
  </si>
  <si>
    <r>
      <rPr>
        <b/>
        <u val="single"/>
        <sz val="11"/>
        <rFont val="微軟正黑體"/>
        <family val="2"/>
      </rPr>
      <t xml:space="preserve">總費用
</t>
    </r>
    <r>
      <rPr>
        <b/>
        <u val="single"/>
        <sz val="11"/>
        <rFont val="Times New Roman"/>
        <family val="1"/>
      </rPr>
      <t>Total Charge</t>
    </r>
  </si>
  <si>
    <r>
      <rPr>
        <b/>
        <sz val="11"/>
        <color indexed="8"/>
        <rFont val="微軟正黑體"/>
        <family val="2"/>
      </rPr>
      <t>每份港幣</t>
    </r>
    <r>
      <rPr>
        <b/>
        <sz val="11"/>
        <color indexed="8"/>
        <rFont val="Times New Roman"/>
        <family val="1"/>
      </rPr>
      <t>$60</t>
    </r>
    <r>
      <rPr>
        <b/>
        <sz val="11"/>
        <color indexed="8"/>
        <rFont val="微軟正黑體"/>
        <family val="2"/>
      </rPr>
      <t>元正</t>
    </r>
    <r>
      <rPr>
        <b/>
        <sz val="11"/>
        <color indexed="8"/>
        <rFont val="Times New Roman"/>
        <family val="1"/>
      </rPr>
      <t xml:space="preserve"> x
HKD60.00 per box  x   </t>
    </r>
  </si>
  <si>
    <r>
      <rPr>
        <b/>
        <sz val="13"/>
        <rFont val="微軟正黑體"/>
        <family val="2"/>
      </rPr>
      <t>請將飯盒訂購表格轉往填寫付款摘要</t>
    </r>
    <r>
      <rPr>
        <b/>
        <sz val="13"/>
        <rFont val="Times New Roman"/>
        <family val="1"/>
      </rPr>
      <t xml:space="preserve"> (</t>
    </r>
    <r>
      <rPr>
        <b/>
        <sz val="13"/>
        <rFont val="微軟正黑體"/>
        <family val="2"/>
      </rPr>
      <t>附件五</t>
    </r>
    <r>
      <rPr>
        <b/>
        <sz val="13"/>
        <rFont val="Times New Roman"/>
        <family val="1"/>
      </rPr>
      <t xml:space="preserve">)
Please carry forward </t>
    </r>
    <r>
      <rPr>
        <b/>
        <u val="single"/>
        <sz val="13"/>
        <rFont val="Times New Roman"/>
        <family val="1"/>
      </rPr>
      <t xml:space="preserve">the above 'Total Charge' </t>
    </r>
    <r>
      <rPr>
        <b/>
        <sz val="13"/>
        <rFont val="Times New Roman"/>
        <family val="1"/>
      </rPr>
      <t>to the Payment Summary (Annex 5)</t>
    </r>
  </si>
  <si>
    <r>
      <rPr>
        <b/>
        <sz val="14.4"/>
        <color indexed="8"/>
        <rFont val="微軟正黑體"/>
        <family val="2"/>
      </rPr>
      <t>暫擬比賽賽程</t>
    </r>
    <r>
      <rPr>
        <b/>
        <sz val="14.4"/>
        <color indexed="8"/>
        <rFont val="Times New Roman"/>
        <family val="1"/>
      </rPr>
      <t xml:space="preserve"> Preliminary Race Schedule
(As at  2018.1.3, 16:00 )</t>
    </r>
  </si>
  <si>
    <r>
      <rPr>
        <b/>
        <sz val="14"/>
        <rFont val="微軟正黑體"/>
        <family val="2"/>
      </rPr>
      <t>第</t>
    </r>
    <r>
      <rPr>
        <b/>
        <sz val="14"/>
        <rFont val="Times New Roman"/>
        <family val="1"/>
      </rPr>
      <t>3</t>
    </r>
    <r>
      <rPr>
        <b/>
        <sz val="14"/>
        <rFont val="微軟正黑體"/>
        <family val="2"/>
      </rPr>
      <t xml:space="preserve">屆國際大師組賽艇賽
</t>
    </r>
    <r>
      <rPr>
        <b/>
        <sz val="14"/>
        <rFont val="Times New Roman"/>
        <family val="1"/>
      </rPr>
      <t>3rd International Masters Regatta</t>
    </r>
  </si>
  <si>
    <r>
      <t>2018</t>
    </r>
    <r>
      <rPr>
        <b/>
        <sz val="14"/>
        <rFont val="微軟正黑體"/>
        <family val="2"/>
      </rPr>
      <t>年</t>
    </r>
    <r>
      <rPr>
        <b/>
        <sz val="14"/>
        <rFont val="Times New Roman"/>
        <family val="1"/>
      </rPr>
      <t>4</t>
    </r>
    <r>
      <rPr>
        <b/>
        <sz val="14"/>
        <rFont val="微軟正黑體"/>
        <family val="2"/>
      </rPr>
      <t>月</t>
    </r>
    <r>
      <rPr>
        <b/>
        <sz val="14"/>
        <rFont val="Times New Roman"/>
        <family val="1"/>
      </rPr>
      <t>22</t>
    </r>
    <r>
      <rPr>
        <b/>
        <sz val="14"/>
        <rFont val="微軟正黑體"/>
        <family val="2"/>
      </rPr>
      <t>日</t>
    </r>
    <r>
      <rPr>
        <b/>
        <sz val="14"/>
        <rFont val="Times New Roman"/>
        <family val="1"/>
      </rPr>
      <t>(</t>
    </r>
    <r>
      <rPr>
        <b/>
        <sz val="14"/>
        <rFont val="微軟正黑體"/>
        <family val="2"/>
      </rPr>
      <t>日</t>
    </r>
    <r>
      <rPr>
        <b/>
        <sz val="14"/>
        <rFont val="Times New Roman"/>
        <family val="1"/>
      </rPr>
      <t>)  22 April 2018 (Sun)</t>
    </r>
  </si>
  <si>
    <r>
      <rPr>
        <b/>
        <u val="single"/>
        <sz val="14"/>
        <rFont val="微軟正黑體"/>
        <family val="2"/>
      </rPr>
      <t xml:space="preserve">付款摘要
</t>
    </r>
    <r>
      <rPr>
        <b/>
        <u val="single"/>
        <sz val="14"/>
        <rFont val="Times New Roman"/>
        <family val="1"/>
      </rPr>
      <t>PAYMENT SUMMARY</t>
    </r>
  </si>
  <si>
    <r>
      <rPr>
        <sz val="12"/>
        <rFont val="微軟正黑體"/>
        <family val="2"/>
      </rPr>
      <t>國家</t>
    </r>
    <r>
      <rPr>
        <sz val="12"/>
        <rFont val="Times New Roman"/>
        <family val="1"/>
      </rPr>
      <t>/</t>
    </r>
    <r>
      <rPr>
        <sz val="12"/>
        <rFont val="微軟正黑體"/>
        <family val="2"/>
      </rPr>
      <t xml:space="preserve">地區
</t>
    </r>
    <r>
      <rPr>
        <sz val="12"/>
        <rFont val="Times New Roman"/>
        <family val="1"/>
      </rPr>
      <t>Country/Region:</t>
    </r>
  </si>
  <si>
    <r>
      <rPr>
        <sz val="12"/>
        <rFont val="微軟正黑體"/>
        <family val="2"/>
      </rPr>
      <t>隊伍</t>
    </r>
    <r>
      <rPr>
        <sz val="12"/>
        <rFont val="Times New Roman"/>
        <family val="1"/>
      </rPr>
      <t>/</t>
    </r>
    <r>
      <rPr>
        <sz val="12"/>
        <rFont val="微軟正黑體"/>
        <family val="2"/>
      </rPr>
      <t xml:space="preserve">團體名稱
</t>
    </r>
    <r>
      <rPr>
        <sz val="12"/>
        <rFont val="Times New Roman"/>
        <family val="1"/>
      </rPr>
      <t>Name of Club:</t>
    </r>
  </si>
  <si>
    <r>
      <t>(</t>
    </r>
    <r>
      <rPr>
        <sz val="12"/>
        <color indexed="8"/>
        <rFont val="微軟正黑體"/>
        <family val="2"/>
      </rPr>
      <t>英文</t>
    </r>
    <r>
      <rPr>
        <sz val="12"/>
        <color indexed="8"/>
        <rFont val="Times New Roman"/>
        <family val="1"/>
      </rPr>
      <t>)
(English)</t>
    </r>
  </si>
  <si>
    <r>
      <t>(</t>
    </r>
    <r>
      <rPr>
        <sz val="12"/>
        <rFont val="微軟正黑體"/>
        <family val="2"/>
      </rPr>
      <t>中文</t>
    </r>
    <r>
      <rPr>
        <sz val="12"/>
        <rFont val="Times New Roman"/>
        <family val="1"/>
      </rPr>
      <t>)
(Chinese)</t>
    </r>
  </si>
  <si>
    <r>
      <rPr>
        <b/>
        <u val="single"/>
        <sz val="12"/>
        <rFont val="微軟正黑體"/>
        <family val="2"/>
      </rPr>
      <t xml:space="preserve">租用艇隻費用
</t>
    </r>
    <r>
      <rPr>
        <b/>
        <u val="single"/>
        <sz val="12"/>
        <rFont val="Times New Roman"/>
        <family val="1"/>
      </rPr>
      <t>Boat Rental Fee</t>
    </r>
  </si>
  <si>
    <r>
      <rPr>
        <sz val="12"/>
        <rFont val="微軟正黑體"/>
        <family val="2"/>
      </rPr>
      <t>港幣</t>
    </r>
    <r>
      <rPr>
        <sz val="12"/>
        <rFont val="Times New Roman"/>
        <family val="1"/>
      </rPr>
      <t>$ HKD</t>
    </r>
  </si>
  <si>
    <r>
      <rPr>
        <sz val="12"/>
        <rFont val="微軟正黑體"/>
        <family val="2"/>
      </rPr>
      <t xml:space="preserve">總額
</t>
    </r>
    <r>
      <rPr>
        <sz val="12"/>
        <rFont val="Times New Roman"/>
        <family val="1"/>
      </rPr>
      <t>Sub - total</t>
    </r>
  </si>
  <si>
    <r>
      <rPr>
        <b/>
        <u val="single"/>
        <sz val="12"/>
        <rFont val="微軟正黑體"/>
        <family val="2"/>
      </rPr>
      <t xml:space="preserve">總付款摘要
</t>
    </r>
    <r>
      <rPr>
        <b/>
        <u val="single"/>
        <sz val="12"/>
        <rFont val="Times New Roman"/>
        <family val="1"/>
      </rPr>
      <t>Total Payment Summary</t>
    </r>
  </si>
  <si>
    <r>
      <rPr>
        <b/>
        <sz val="12"/>
        <rFont val="微軟正黑體"/>
        <family val="2"/>
      </rPr>
      <t xml:space="preserve">項目
</t>
    </r>
    <r>
      <rPr>
        <b/>
        <sz val="12"/>
        <rFont val="Times New Roman"/>
        <family val="1"/>
      </rPr>
      <t>Item</t>
    </r>
  </si>
  <si>
    <r>
      <rPr>
        <b/>
        <sz val="12"/>
        <rFont val="微軟正黑體"/>
        <family val="2"/>
      </rPr>
      <t>金額</t>
    </r>
    <r>
      <rPr>
        <b/>
        <sz val="12"/>
        <rFont val="Times New Roman"/>
        <family val="1"/>
      </rPr>
      <t>(</t>
    </r>
    <r>
      <rPr>
        <b/>
        <sz val="12"/>
        <rFont val="微軟正黑體"/>
        <family val="2"/>
      </rPr>
      <t>港幣</t>
    </r>
    <r>
      <rPr>
        <b/>
        <sz val="12"/>
        <rFont val="Times New Roman"/>
        <family val="1"/>
      </rPr>
      <t>$)
Amount (HKD)</t>
    </r>
  </si>
  <si>
    <r>
      <rPr>
        <b/>
        <sz val="12"/>
        <rFont val="微軟正黑體"/>
        <family val="2"/>
      </rPr>
      <t>收據編號</t>
    </r>
    <r>
      <rPr>
        <b/>
        <sz val="12"/>
        <rFont val="Times New Roman"/>
        <family val="1"/>
      </rPr>
      <t xml:space="preserve"> /</t>
    </r>
    <r>
      <rPr>
        <b/>
        <sz val="12"/>
        <rFont val="微軟正黑體"/>
        <family val="2"/>
      </rPr>
      <t>日期</t>
    </r>
    <r>
      <rPr>
        <b/>
        <sz val="12"/>
        <rFont val="Times New Roman"/>
        <family val="1"/>
      </rPr>
      <t xml:space="preserve"> (</t>
    </r>
    <r>
      <rPr>
        <b/>
        <sz val="12"/>
        <rFont val="微軟正黑體"/>
        <family val="2"/>
      </rPr>
      <t>大會專用</t>
    </r>
    <r>
      <rPr>
        <b/>
        <sz val="12"/>
        <rFont val="Times New Roman"/>
        <family val="1"/>
      </rPr>
      <t>)
Receipt No./ Date (Official Use)</t>
    </r>
  </si>
  <si>
    <r>
      <rPr>
        <sz val="12"/>
        <rFont val="微軟正黑體"/>
        <family val="2"/>
      </rPr>
      <t>總額</t>
    </r>
    <r>
      <rPr>
        <sz val="12"/>
        <rFont val="Times New Roman"/>
        <family val="1"/>
      </rPr>
      <t>(</t>
    </r>
    <r>
      <rPr>
        <sz val="12"/>
        <rFont val="微軟正黑體"/>
        <family val="2"/>
      </rPr>
      <t>港幣</t>
    </r>
    <r>
      <rPr>
        <sz val="12"/>
        <rFont val="Times New Roman"/>
        <family val="1"/>
      </rPr>
      <t>)
Total (HKD)</t>
    </r>
  </si>
  <si>
    <r>
      <rPr>
        <b/>
        <u val="single"/>
        <sz val="12"/>
        <rFont val="微軟正黑體"/>
        <family val="2"/>
      </rPr>
      <t xml:space="preserve">付款方式
</t>
    </r>
    <r>
      <rPr>
        <b/>
        <u val="single"/>
        <sz val="12"/>
        <rFont val="Times New Roman"/>
        <family val="1"/>
      </rPr>
      <t>Payment Method:</t>
    </r>
  </si>
  <si>
    <r>
      <rPr>
        <b/>
        <u val="single"/>
        <sz val="12"/>
        <rFont val="微軟正黑體"/>
        <family val="2"/>
      </rPr>
      <t xml:space="preserve">電匯資料
</t>
    </r>
    <r>
      <rPr>
        <b/>
        <u val="single"/>
        <sz val="12"/>
        <rFont val="Times New Roman"/>
        <family val="1"/>
      </rPr>
      <t>Telegraphic</t>
    </r>
  </si>
  <si>
    <r>
      <rPr>
        <b/>
        <sz val="12"/>
        <rFont val="微軟正黑體"/>
        <family val="2"/>
      </rPr>
      <t xml:space="preserve">銀行名稱
</t>
    </r>
    <r>
      <rPr>
        <b/>
        <sz val="12"/>
        <rFont val="Times New Roman"/>
        <family val="1"/>
      </rPr>
      <t>Name of Bank:</t>
    </r>
  </si>
  <si>
    <r>
      <rPr>
        <b/>
        <sz val="12"/>
        <rFont val="微軟正黑體"/>
        <family val="2"/>
      </rPr>
      <t xml:space="preserve">香港上海匯豐銀行有限公司
</t>
    </r>
    <r>
      <rPr>
        <b/>
        <sz val="12"/>
        <rFont val="Times New Roman"/>
        <family val="1"/>
      </rPr>
      <t>The Hong Kong and Shanghai Banking Corporation Ltd.</t>
    </r>
  </si>
  <si>
    <r>
      <rPr>
        <b/>
        <sz val="12"/>
        <rFont val="微軟正黑體"/>
        <family val="2"/>
      </rPr>
      <t xml:space="preserve">戶口名稱
</t>
    </r>
    <r>
      <rPr>
        <b/>
        <sz val="12"/>
        <rFont val="Times New Roman"/>
        <family val="1"/>
      </rPr>
      <t>Name of Account:</t>
    </r>
  </si>
  <si>
    <r>
      <rPr>
        <b/>
        <sz val="12"/>
        <rFont val="微軟正黑體"/>
        <family val="2"/>
      </rPr>
      <t xml:space="preserve">中國香港賽艇協會
</t>
    </r>
    <r>
      <rPr>
        <b/>
        <sz val="12"/>
        <rFont val="Times New Roman"/>
        <family val="1"/>
      </rPr>
      <t>Hong Kong, China Rowing Association</t>
    </r>
  </si>
  <si>
    <r>
      <rPr>
        <b/>
        <sz val="12"/>
        <rFont val="微軟正黑體"/>
        <family val="2"/>
      </rPr>
      <t xml:space="preserve">戶口號碼
</t>
    </r>
    <r>
      <rPr>
        <b/>
        <sz val="12"/>
        <rFont val="Times New Roman"/>
        <family val="1"/>
      </rPr>
      <t>Account No.:</t>
    </r>
  </si>
  <si>
    <r>
      <t>*</t>
    </r>
    <r>
      <rPr>
        <sz val="12"/>
        <rFont val="微軟正黑體"/>
        <family val="2"/>
      </rPr>
      <t>匯款人必需支付所有銀行的行政</t>
    </r>
    <r>
      <rPr>
        <sz val="12"/>
        <rFont val="Times New Roman"/>
        <family val="1"/>
      </rPr>
      <t>/</t>
    </r>
    <r>
      <rPr>
        <sz val="12"/>
        <rFont val="微軟正黑體"/>
        <family val="2"/>
      </rPr>
      <t xml:space="preserve">匯款收費。
</t>
    </r>
    <r>
      <rPr>
        <sz val="12"/>
        <rFont val="Times New Roman"/>
        <family val="1"/>
      </rPr>
      <t>* All banking fees are to be paid for by the sender.  Please kindly instruct your bank not to deduct any fees from the payment.</t>
    </r>
  </si>
  <si>
    <r>
      <t>(</t>
    </r>
    <r>
      <rPr>
        <b/>
        <sz val="12"/>
        <rFont val="微軟正黑體"/>
        <family val="2"/>
      </rPr>
      <t>請於</t>
    </r>
    <r>
      <rPr>
        <b/>
        <sz val="12"/>
        <rFont val="Times New Roman"/>
        <family val="1"/>
      </rPr>
      <t>2018</t>
    </r>
    <r>
      <rPr>
        <b/>
        <sz val="12"/>
        <rFont val="微軟正黑體"/>
        <family val="2"/>
      </rPr>
      <t>年</t>
    </r>
    <r>
      <rPr>
        <b/>
        <sz val="12"/>
        <rFont val="Times New Roman"/>
        <family val="1"/>
      </rPr>
      <t>3</t>
    </r>
    <r>
      <rPr>
        <b/>
        <sz val="12"/>
        <rFont val="微軟正黑體"/>
        <family val="2"/>
      </rPr>
      <t>月</t>
    </r>
    <r>
      <rPr>
        <b/>
        <sz val="12"/>
        <rFont val="Times New Roman"/>
        <family val="1"/>
      </rPr>
      <t>27</t>
    </r>
    <r>
      <rPr>
        <b/>
        <sz val="12"/>
        <rFont val="微軟正黑體"/>
        <family val="2"/>
      </rPr>
      <t>日前交回</t>
    </r>
    <r>
      <rPr>
        <b/>
        <sz val="12"/>
        <rFont val="Times New Roman"/>
        <family val="1"/>
      </rPr>
      <t xml:space="preserve"> Please return on or before 27 March 2018)</t>
    </r>
  </si>
  <si>
    <r>
      <t>(</t>
    </r>
    <r>
      <rPr>
        <b/>
        <sz val="12"/>
        <rFont val="微軟正黑體"/>
        <family val="2"/>
      </rPr>
      <t>請於</t>
    </r>
    <r>
      <rPr>
        <b/>
        <sz val="12"/>
        <rFont val="Times New Roman"/>
        <family val="1"/>
      </rPr>
      <t>2018</t>
    </r>
    <r>
      <rPr>
        <b/>
        <sz val="12"/>
        <rFont val="微軟正黑體"/>
        <family val="2"/>
      </rPr>
      <t>年</t>
    </r>
    <r>
      <rPr>
        <b/>
        <sz val="12"/>
        <rFont val="Times New Roman"/>
        <family val="1"/>
      </rPr>
      <t>3</t>
    </r>
    <r>
      <rPr>
        <b/>
        <sz val="12"/>
        <rFont val="微軟正黑體"/>
        <family val="2"/>
      </rPr>
      <t>月</t>
    </r>
    <r>
      <rPr>
        <b/>
        <sz val="12"/>
        <rFont val="Times New Roman"/>
        <family val="1"/>
      </rPr>
      <t>27</t>
    </r>
    <r>
      <rPr>
        <b/>
        <sz val="12"/>
        <rFont val="微軟正黑體"/>
        <family val="2"/>
      </rPr>
      <t>日前交回</t>
    </r>
    <r>
      <rPr>
        <b/>
        <sz val="12"/>
        <rFont val="Times New Roman"/>
        <family val="1"/>
      </rPr>
      <t xml:space="preserve"> Please return on or before 27 March 2018)</t>
    </r>
  </si>
  <si>
    <r>
      <t>(</t>
    </r>
    <r>
      <rPr>
        <b/>
        <sz val="12"/>
        <rFont val="微軟正黑體"/>
        <family val="2"/>
      </rPr>
      <t>請於</t>
    </r>
    <r>
      <rPr>
        <b/>
        <sz val="12"/>
        <rFont val="Times New Roman"/>
        <family val="1"/>
      </rPr>
      <t>2018</t>
    </r>
    <r>
      <rPr>
        <b/>
        <sz val="12"/>
        <rFont val="微軟正黑體"/>
        <family val="2"/>
      </rPr>
      <t>年</t>
    </r>
    <r>
      <rPr>
        <b/>
        <sz val="12"/>
        <rFont val="Times New Roman"/>
        <family val="1"/>
      </rPr>
      <t>3</t>
    </r>
    <r>
      <rPr>
        <b/>
        <sz val="12"/>
        <rFont val="微軟正黑體"/>
        <family val="2"/>
      </rPr>
      <t>月</t>
    </r>
    <r>
      <rPr>
        <b/>
        <sz val="12"/>
        <rFont val="Times New Roman"/>
        <family val="1"/>
      </rPr>
      <t>27</t>
    </r>
    <r>
      <rPr>
        <b/>
        <sz val="12"/>
        <rFont val="微軟正黑體"/>
        <family val="2"/>
      </rPr>
      <t>日前交回</t>
    </r>
    <r>
      <rPr>
        <b/>
        <sz val="12"/>
        <rFont val="Times New Roman"/>
        <family val="1"/>
      </rPr>
      <t xml:space="preserve"> Please return on or before 27 March 2018)</t>
    </r>
  </si>
  <si>
    <r>
      <t>(</t>
    </r>
    <r>
      <rPr>
        <b/>
        <sz val="12"/>
        <rFont val="微軟正黑體"/>
        <family val="2"/>
      </rPr>
      <t>請於</t>
    </r>
    <r>
      <rPr>
        <b/>
        <sz val="12"/>
        <rFont val="Times New Roman"/>
        <family val="1"/>
      </rPr>
      <t>2018</t>
    </r>
    <r>
      <rPr>
        <b/>
        <sz val="12"/>
        <rFont val="微軟正黑體"/>
        <family val="2"/>
      </rPr>
      <t>年</t>
    </r>
    <r>
      <rPr>
        <b/>
        <sz val="12"/>
        <rFont val="Times New Roman"/>
        <family val="1"/>
      </rPr>
      <t>3</t>
    </r>
    <r>
      <rPr>
        <b/>
        <sz val="12"/>
        <rFont val="微軟正黑體"/>
        <family val="2"/>
      </rPr>
      <t>月</t>
    </r>
    <r>
      <rPr>
        <b/>
        <sz val="12"/>
        <rFont val="Times New Roman"/>
        <family val="1"/>
      </rPr>
      <t>27</t>
    </r>
    <r>
      <rPr>
        <b/>
        <sz val="12"/>
        <rFont val="微軟正黑體"/>
        <family val="2"/>
      </rPr>
      <t>日前交回</t>
    </r>
    <r>
      <rPr>
        <b/>
        <sz val="12"/>
        <rFont val="Times New Roman"/>
        <family val="1"/>
      </rPr>
      <t xml:space="preserve"> Please return on or before 27 March 2018)</t>
    </r>
  </si>
  <si>
    <r>
      <rPr>
        <sz val="12"/>
        <rFont val="微軟正黑體"/>
        <family val="2"/>
      </rPr>
      <t>艇隻和艇槳租用費、飯盒訂購及參賽費用需於錦標賽前以電匯形式在</t>
    </r>
    <r>
      <rPr>
        <b/>
        <sz val="12"/>
        <rFont val="Times New Roman"/>
        <family val="1"/>
      </rPr>
      <t>3</t>
    </r>
    <r>
      <rPr>
        <b/>
        <sz val="12"/>
        <rFont val="微軟正黑體"/>
        <family val="2"/>
      </rPr>
      <t>月</t>
    </r>
    <r>
      <rPr>
        <b/>
        <sz val="12"/>
        <rFont val="Times New Roman"/>
        <family val="1"/>
      </rPr>
      <t>27</t>
    </r>
    <r>
      <rPr>
        <b/>
        <sz val="12"/>
        <rFont val="微軟正黑體"/>
        <family val="2"/>
      </rPr>
      <t>日前</t>
    </r>
    <r>
      <rPr>
        <sz val="12"/>
        <rFont val="微軟正黑體"/>
        <family val="2"/>
      </rPr>
      <t xml:space="preserve">繳交。
</t>
    </r>
    <r>
      <rPr>
        <sz val="12"/>
        <rFont val="Times New Roman"/>
        <family val="1"/>
      </rPr>
      <t>Boat Rental fee, Registration Fee, Lunch Box Order Fee and Race Entry Fee must be paid by telegraphic transfer</t>
    </r>
    <r>
      <rPr>
        <b/>
        <sz val="12"/>
        <rFont val="Times New Roman"/>
        <family val="1"/>
      </rPr>
      <t xml:space="preserve"> before 27 March 2018</t>
    </r>
    <r>
      <rPr>
        <sz val="12"/>
        <rFont val="Times New Roman"/>
        <family val="1"/>
      </rPr>
      <t>.</t>
    </r>
  </si>
  <si>
    <r>
      <rPr>
        <sz val="10"/>
        <rFont val="微軟正黑體"/>
        <family val="2"/>
      </rPr>
      <t xml:space="preserve">主辦機構
</t>
    </r>
    <r>
      <rPr>
        <sz val="10"/>
        <rFont val="Times New Roman"/>
        <family val="1"/>
      </rPr>
      <t>Organised by</t>
    </r>
  </si>
  <si>
    <r>
      <rPr>
        <sz val="10"/>
        <rFont val="微軟正黑體"/>
        <family val="2"/>
      </rPr>
      <t xml:space="preserve">支持機構
</t>
    </r>
    <r>
      <rPr>
        <sz val="10"/>
        <rFont val="Times New Roman"/>
        <family val="1"/>
      </rPr>
      <t>Supported by</t>
    </r>
  </si>
  <si>
    <r>
      <t>2018</t>
    </r>
    <r>
      <rPr>
        <b/>
        <sz val="14"/>
        <rFont val="微軟正黑體"/>
        <family val="2"/>
      </rPr>
      <t>年</t>
    </r>
    <r>
      <rPr>
        <b/>
        <sz val="14"/>
        <rFont val="Times New Roman"/>
        <family val="1"/>
      </rPr>
      <t>4</t>
    </r>
    <r>
      <rPr>
        <b/>
        <sz val="14"/>
        <rFont val="微軟正黑體"/>
        <family val="2"/>
      </rPr>
      <t>月</t>
    </r>
    <r>
      <rPr>
        <b/>
        <sz val="14"/>
        <rFont val="Times New Roman"/>
        <family val="1"/>
      </rPr>
      <t>22</t>
    </r>
    <r>
      <rPr>
        <b/>
        <sz val="14"/>
        <rFont val="微軟正黑體"/>
        <family val="2"/>
      </rPr>
      <t>日</t>
    </r>
    <r>
      <rPr>
        <b/>
        <sz val="14"/>
        <rFont val="Times New Roman"/>
        <family val="1"/>
      </rPr>
      <t>(</t>
    </r>
    <r>
      <rPr>
        <b/>
        <sz val="14"/>
        <rFont val="微軟正黑體"/>
        <family val="2"/>
      </rPr>
      <t>日</t>
    </r>
    <r>
      <rPr>
        <b/>
        <sz val="14"/>
        <rFont val="Times New Roman"/>
        <family val="1"/>
      </rPr>
      <t xml:space="preserve">)  22 April 2018 (Sun)
</t>
    </r>
    <r>
      <rPr>
        <b/>
        <sz val="14"/>
        <rFont val="微軟正黑體"/>
        <family val="2"/>
      </rPr>
      <t>香港</t>
    </r>
    <r>
      <rPr>
        <b/>
        <sz val="14"/>
        <rFont val="Times New Roman"/>
        <family val="1"/>
      </rPr>
      <t xml:space="preserve"> Hong Kong</t>
    </r>
  </si>
  <si>
    <r>
      <rPr>
        <b/>
        <u val="single"/>
        <sz val="14"/>
        <rFont val="微軟正黑體"/>
        <family val="2"/>
      </rPr>
      <t>參賽表格</t>
    </r>
    <r>
      <rPr>
        <b/>
        <u val="single"/>
        <sz val="14"/>
        <rFont val="Times New Roman"/>
        <family val="1"/>
      </rPr>
      <t xml:space="preserve"> - </t>
    </r>
    <r>
      <rPr>
        <b/>
        <u val="single"/>
        <sz val="14"/>
        <rFont val="微軟正黑體"/>
        <family val="2"/>
      </rPr>
      <t xml:space="preserve">職員及隨隊人員名單
</t>
    </r>
    <r>
      <rPr>
        <b/>
        <u val="single"/>
        <sz val="14"/>
        <rFont val="Times New Roman"/>
        <family val="1"/>
      </rPr>
      <t>ENTRY FORM - OFFICIAL LIST</t>
    </r>
  </si>
  <si>
    <r>
      <rPr>
        <sz val="11"/>
        <rFont val="微軟正黑體"/>
        <family val="2"/>
      </rPr>
      <t xml:space="preserve">主辦機構
</t>
    </r>
    <r>
      <rPr>
        <sz val="11"/>
        <rFont val="Times New Roman"/>
        <family val="1"/>
      </rPr>
      <t>Organised by</t>
    </r>
  </si>
  <si>
    <r>
      <rPr>
        <sz val="11"/>
        <rFont val="微軟正黑體"/>
        <family val="2"/>
      </rPr>
      <t xml:space="preserve">支持機構
</t>
    </r>
    <r>
      <rPr>
        <sz val="11"/>
        <rFont val="Times New Roman"/>
        <family val="1"/>
      </rPr>
      <t>Supported by</t>
    </r>
  </si>
  <si>
    <r>
      <rPr>
        <sz val="12"/>
        <rFont val="微軟正黑體"/>
        <family val="2"/>
      </rPr>
      <t xml:space="preserve">航班編號
</t>
    </r>
    <r>
      <rPr>
        <sz val="12"/>
        <rFont val="Times New Roman"/>
        <family val="1"/>
      </rPr>
      <t>Flight No.:</t>
    </r>
  </si>
  <si>
    <r>
      <rPr>
        <sz val="11"/>
        <rFont val="微軟正黑體"/>
        <family val="2"/>
      </rPr>
      <t xml:space="preserve">主辦機構
</t>
    </r>
    <r>
      <rPr>
        <sz val="11"/>
        <rFont val="Times New Roman"/>
        <family val="1"/>
      </rPr>
      <t xml:space="preserve"> Organised by</t>
    </r>
  </si>
  <si>
    <r>
      <rPr>
        <sz val="11"/>
        <rFont val="微軟正黑體"/>
        <family val="2"/>
      </rPr>
      <t xml:space="preserve">支持機構
</t>
    </r>
    <r>
      <rPr>
        <sz val="11"/>
        <rFont val="Times New Roman"/>
        <family val="1"/>
      </rPr>
      <t>Supported by</t>
    </r>
  </si>
  <si>
    <r>
      <rPr>
        <sz val="10"/>
        <rFont val="微軟正黑體"/>
        <family val="2"/>
      </rPr>
      <t xml:space="preserve">主辦機構
</t>
    </r>
    <r>
      <rPr>
        <sz val="10"/>
        <rFont val="Times New Roman"/>
        <family val="1"/>
      </rPr>
      <t xml:space="preserve"> Organised by</t>
    </r>
  </si>
  <si>
    <r>
      <rPr>
        <sz val="10"/>
        <rFont val="微軟正黑體"/>
        <family val="2"/>
      </rPr>
      <t xml:space="preserve">支持機構
</t>
    </r>
    <r>
      <rPr>
        <sz val="10"/>
        <rFont val="Times New Roman"/>
        <family val="1"/>
      </rPr>
      <t>Supported by</t>
    </r>
  </si>
  <si>
    <r>
      <rPr>
        <sz val="10"/>
        <rFont val="微軟正黑體"/>
        <family val="2"/>
      </rPr>
      <t xml:space="preserve">主辦機構
</t>
    </r>
    <r>
      <rPr>
        <sz val="10"/>
        <rFont val="Times New Roman"/>
        <family val="1"/>
      </rPr>
      <t>Organised by</t>
    </r>
  </si>
  <si>
    <t>8+</t>
  </si>
  <si>
    <t>4x/4-</t>
  </si>
  <si>
    <t>2x</t>
  </si>
  <si>
    <t>1x</t>
  </si>
  <si>
    <r>
      <t xml:space="preserve">3. </t>
    </r>
    <r>
      <rPr>
        <sz val="12"/>
        <rFont val="微軟正黑體"/>
        <family val="2"/>
      </rPr>
      <t>飯盒訂購費用</t>
    </r>
    <r>
      <rPr>
        <sz val="12"/>
        <rFont val="Times New Roman"/>
        <family val="1"/>
      </rPr>
      <t xml:space="preserve"> (</t>
    </r>
    <r>
      <rPr>
        <sz val="12"/>
        <rFont val="微軟正黑體"/>
        <family val="2"/>
      </rPr>
      <t>每盒每日港幣</t>
    </r>
    <r>
      <rPr>
        <sz val="12"/>
        <rFont val="Times New Roman"/>
        <family val="1"/>
      </rPr>
      <t>$60</t>
    </r>
    <r>
      <rPr>
        <sz val="12"/>
        <rFont val="微軟正黑體"/>
        <family val="2"/>
      </rPr>
      <t>元正</t>
    </r>
    <r>
      <rPr>
        <sz val="12"/>
        <rFont val="Times New Roman"/>
        <family val="1"/>
      </rPr>
      <t>)
    Lunch Box Order Fee (HKD60.00 per box per day)</t>
    </r>
  </si>
  <si>
    <r>
      <t xml:space="preserve">2. </t>
    </r>
    <r>
      <rPr>
        <sz val="12"/>
        <rFont val="微軟正黑體"/>
        <family val="2"/>
      </rPr>
      <t>租用艇隻費用</t>
    </r>
    <r>
      <rPr>
        <sz val="12"/>
        <rFont val="Times New Roman"/>
        <family val="1"/>
      </rPr>
      <t xml:space="preserve"> Boat Rental Fee</t>
    </r>
  </si>
  <si>
    <r>
      <t xml:space="preserve">參賽費用
</t>
    </r>
    <r>
      <rPr>
        <b/>
        <u val="single"/>
        <sz val="12"/>
        <rFont val="Times New Roman"/>
        <family val="1"/>
      </rPr>
      <t>Race Entry Fee</t>
    </r>
  </si>
  <si>
    <t>=</t>
  </si>
  <si>
    <t xml:space="preserve">             (Master:          )</t>
  </si>
  <si>
    <t>dd</t>
  </si>
  <si>
    <t>Age</t>
  </si>
  <si>
    <t>Mix2x</t>
  </si>
  <si>
    <t>Mix8+</t>
  </si>
  <si>
    <t>M4x</t>
  </si>
  <si>
    <t>W4x</t>
  </si>
  <si>
    <t>AM2x</t>
  </si>
  <si>
    <t>AW2x</t>
  </si>
  <si>
    <t>AM4+</t>
  </si>
  <si>
    <t>AW8+</t>
  </si>
  <si>
    <t>AM8+</t>
  </si>
  <si>
    <t>AW4+</t>
  </si>
  <si>
    <t>M1x</t>
  </si>
  <si>
    <t>M2x</t>
  </si>
  <si>
    <t>M4x</t>
  </si>
  <si>
    <t>M4-</t>
  </si>
  <si>
    <t>M8+</t>
  </si>
  <si>
    <t>AM2x</t>
  </si>
  <si>
    <t>AM4+</t>
  </si>
  <si>
    <t>AM8+</t>
  </si>
  <si>
    <t>W1x</t>
  </si>
  <si>
    <t>W2x</t>
  </si>
  <si>
    <t>W4x</t>
  </si>
  <si>
    <t>W4-</t>
  </si>
  <si>
    <t>W8+</t>
  </si>
  <si>
    <t>AW2x</t>
  </si>
  <si>
    <t>AW8+</t>
  </si>
  <si>
    <t>AW4+</t>
  </si>
  <si>
    <t>8+</t>
  </si>
  <si>
    <t>2x</t>
  </si>
  <si>
    <t>1.</t>
  </si>
  <si>
    <t>2.</t>
  </si>
  <si>
    <t>3.</t>
  </si>
  <si>
    <t>4.</t>
  </si>
  <si>
    <t>5.</t>
  </si>
  <si>
    <t>6.</t>
  </si>
  <si>
    <t>7.</t>
  </si>
  <si>
    <t>8.</t>
  </si>
  <si>
    <t>9.</t>
  </si>
  <si>
    <t>10.</t>
  </si>
  <si>
    <t>11.</t>
  </si>
  <si>
    <t>12.</t>
  </si>
  <si>
    <t>13.</t>
  </si>
  <si>
    <t>14.</t>
  </si>
  <si>
    <t>15.</t>
  </si>
  <si>
    <r>
      <rPr>
        <b/>
        <sz val="14"/>
        <rFont val="微軟正黑體"/>
        <family val="2"/>
      </rPr>
      <t>第</t>
    </r>
    <r>
      <rPr>
        <b/>
        <sz val="14"/>
        <rFont val="Times New Roman"/>
        <family val="1"/>
      </rPr>
      <t>3</t>
    </r>
    <r>
      <rPr>
        <b/>
        <sz val="14"/>
        <rFont val="微軟正黑體"/>
        <family val="2"/>
      </rPr>
      <t xml:space="preserve">屆國際大師組賽艇賽
</t>
    </r>
    <r>
      <rPr>
        <b/>
        <sz val="14"/>
        <rFont val="Times New Roman"/>
        <family val="1"/>
      </rPr>
      <t>3rd International Masters Regatta</t>
    </r>
  </si>
  <si>
    <r>
      <t xml:space="preserve">1. </t>
    </r>
    <r>
      <rPr>
        <sz val="12"/>
        <rFont val="微軟正黑體"/>
        <family val="2"/>
      </rPr>
      <t>參賽費用</t>
    </r>
    <r>
      <rPr>
        <sz val="12"/>
        <rFont val="Times New Roman"/>
        <family val="1"/>
      </rPr>
      <t xml:space="preserve"> Race Entry Fee</t>
    </r>
  </si>
  <si>
    <r>
      <rPr>
        <b/>
        <sz val="24"/>
        <rFont val="微軟正黑體"/>
        <family val="2"/>
      </rPr>
      <t>第</t>
    </r>
    <r>
      <rPr>
        <b/>
        <sz val="24"/>
        <rFont val="Times New Roman"/>
        <family val="1"/>
      </rPr>
      <t>3</t>
    </r>
    <r>
      <rPr>
        <b/>
        <sz val="24"/>
        <rFont val="微軟正黑體"/>
        <family val="2"/>
      </rPr>
      <t xml:space="preserve">屆國際大師組賽艇賽
</t>
    </r>
    <r>
      <rPr>
        <b/>
        <sz val="24"/>
        <rFont val="Times New Roman"/>
        <family val="1"/>
      </rPr>
      <t>3rd International Masters Regatta</t>
    </r>
  </si>
  <si>
    <r>
      <t>2018</t>
    </r>
    <r>
      <rPr>
        <b/>
        <sz val="24"/>
        <rFont val="微軟正黑體"/>
        <family val="2"/>
      </rPr>
      <t>年</t>
    </r>
    <r>
      <rPr>
        <b/>
        <sz val="24"/>
        <rFont val="Times New Roman"/>
        <family val="1"/>
      </rPr>
      <t>4</t>
    </r>
    <r>
      <rPr>
        <b/>
        <sz val="24"/>
        <rFont val="微軟正黑體"/>
        <family val="2"/>
      </rPr>
      <t>月</t>
    </r>
    <r>
      <rPr>
        <b/>
        <sz val="24"/>
        <rFont val="Times New Roman"/>
        <family val="1"/>
      </rPr>
      <t>22</t>
    </r>
    <r>
      <rPr>
        <b/>
        <sz val="24"/>
        <rFont val="微軟正黑體"/>
        <family val="2"/>
      </rPr>
      <t>日</t>
    </r>
    <r>
      <rPr>
        <b/>
        <sz val="24"/>
        <rFont val="Times New Roman"/>
        <family val="1"/>
      </rPr>
      <t>(</t>
    </r>
    <r>
      <rPr>
        <b/>
        <sz val="24"/>
        <rFont val="微軟正黑體"/>
        <family val="2"/>
      </rPr>
      <t>日</t>
    </r>
    <r>
      <rPr>
        <b/>
        <sz val="24"/>
        <rFont val="Times New Roman"/>
        <family val="1"/>
      </rPr>
      <t xml:space="preserve">)  22 April 2018 (Sun)
</t>
    </r>
    <r>
      <rPr>
        <b/>
        <sz val="24"/>
        <rFont val="微軟正黑體"/>
        <family val="2"/>
      </rPr>
      <t>香港</t>
    </r>
    <r>
      <rPr>
        <b/>
        <sz val="24"/>
        <rFont val="Times New Roman"/>
        <family val="1"/>
      </rPr>
      <t xml:space="preserve"> Hong Kong</t>
    </r>
  </si>
  <si>
    <r>
      <rPr>
        <b/>
        <u val="single"/>
        <sz val="24"/>
        <rFont val="微軟正黑體"/>
        <family val="2"/>
      </rPr>
      <t>參賽表格</t>
    </r>
    <r>
      <rPr>
        <b/>
        <u val="single"/>
        <sz val="24"/>
        <rFont val="Times New Roman"/>
        <family val="1"/>
      </rPr>
      <t xml:space="preserve"> ENTRY FORM</t>
    </r>
  </si>
  <si>
    <r>
      <t>(</t>
    </r>
    <r>
      <rPr>
        <sz val="12"/>
        <rFont val="微軟正黑體"/>
        <family val="2"/>
      </rPr>
      <t>請於</t>
    </r>
    <r>
      <rPr>
        <sz val="12"/>
        <rFont val="Times New Roman"/>
        <family val="1"/>
      </rPr>
      <t>2018</t>
    </r>
    <r>
      <rPr>
        <sz val="12"/>
        <rFont val="微軟正黑體"/>
        <family val="2"/>
      </rPr>
      <t>年</t>
    </r>
    <r>
      <rPr>
        <sz val="12"/>
        <rFont val="Times New Roman"/>
        <family val="1"/>
      </rPr>
      <t>3</t>
    </r>
    <r>
      <rPr>
        <sz val="12"/>
        <rFont val="微軟正黑體"/>
        <family val="2"/>
      </rPr>
      <t>月</t>
    </r>
    <r>
      <rPr>
        <sz val="12"/>
        <rFont val="Times New Roman"/>
        <family val="1"/>
      </rPr>
      <t>27</t>
    </r>
    <r>
      <rPr>
        <sz val="12"/>
        <rFont val="微軟正黑體"/>
        <family val="2"/>
      </rPr>
      <t>日前交回</t>
    </r>
    <r>
      <rPr>
        <sz val="12"/>
        <rFont val="Times New Roman"/>
        <family val="1"/>
      </rPr>
      <t>) (Please return on or before 27 March 2018)</t>
    </r>
  </si>
  <si>
    <r>
      <rPr>
        <sz val="12"/>
        <rFont val="微軟正黑體"/>
        <family val="2"/>
      </rPr>
      <t xml:space="preserve">比賽項目代碼：
</t>
    </r>
    <r>
      <rPr>
        <sz val="12"/>
        <rFont val="Times New Roman"/>
        <family val="1"/>
      </rPr>
      <t>Event Code:</t>
    </r>
  </si>
  <si>
    <r>
      <t>(</t>
    </r>
    <r>
      <rPr>
        <sz val="12"/>
        <rFont val="微軟正黑體"/>
        <family val="2"/>
      </rPr>
      <t>填寫時</t>
    </r>
    <r>
      <rPr>
        <b/>
        <u val="single"/>
        <sz val="12"/>
        <rFont val="微軟正黑體"/>
        <family val="2"/>
      </rPr>
      <t>務必</t>
    </r>
    <r>
      <rPr>
        <sz val="12"/>
        <rFont val="微軟正黑體"/>
        <family val="2"/>
      </rPr>
      <t>參考下列代碼，例如</t>
    </r>
    <r>
      <rPr>
        <sz val="12"/>
        <rFont val="Times New Roman"/>
        <family val="1"/>
      </rPr>
      <t xml:space="preserve">: </t>
    </r>
    <r>
      <rPr>
        <sz val="12"/>
        <rFont val="微軟正黑體"/>
        <family val="2"/>
      </rPr>
      <t>組別</t>
    </r>
    <r>
      <rPr>
        <sz val="12"/>
        <rFont val="Times New Roman"/>
        <family val="1"/>
      </rPr>
      <t xml:space="preserve">A/ C/ D/ E/ F)
(Please refer to the below table when complete this part, you </t>
    </r>
    <r>
      <rPr>
        <b/>
        <u val="single"/>
        <sz val="12"/>
        <rFont val="Times New Roman"/>
        <family val="1"/>
      </rPr>
      <t>MUST</t>
    </r>
    <r>
      <rPr>
        <sz val="12"/>
        <rFont val="Times New Roman"/>
        <family val="1"/>
      </rPr>
      <t xml:space="preserve"> indicate the category you are going to join. i.e A/ C/ D/ E/ F)</t>
    </r>
  </si>
  <si>
    <r>
      <rPr>
        <sz val="12"/>
        <rFont val="微軟正黑體"/>
        <family val="2"/>
      </rPr>
      <t xml:space="preserve">隊伍編號：
</t>
    </r>
    <r>
      <rPr>
        <sz val="12"/>
        <rFont val="Times New Roman"/>
        <family val="1"/>
      </rPr>
      <t>Crew No.:</t>
    </r>
  </si>
  <si>
    <r>
      <t>(</t>
    </r>
    <r>
      <rPr>
        <sz val="12"/>
        <rFont val="微軟正黑體"/>
        <family val="2"/>
      </rPr>
      <t>如多於一隊參加同一項目</t>
    </r>
    <r>
      <rPr>
        <sz val="12"/>
        <rFont val="Times New Roman"/>
        <family val="1"/>
      </rPr>
      <t>)
(If more than one crew entered in the event.)</t>
    </r>
  </si>
  <si>
    <r>
      <t xml:space="preserve">
</t>
    </r>
    <r>
      <rPr>
        <sz val="12"/>
        <rFont val="微軟正黑體"/>
        <family val="2"/>
      </rPr>
      <t>隊伍</t>
    </r>
    <r>
      <rPr>
        <sz val="12"/>
        <rFont val="Times New Roman"/>
        <family val="1"/>
      </rPr>
      <t>/</t>
    </r>
    <r>
      <rPr>
        <sz val="12"/>
        <rFont val="微軟正黑體"/>
        <family val="2"/>
      </rPr>
      <t>團體名稱</t>
    </r>
    <r>
      <rPr>
        <sz val="12"/>
        <rFont val="Times New Roman"/>
        <family val="1"/>
      </rPr>
      <t xml:space="preserve"> (</t>
    </r>
    <r>
      <rPr>
        <sz val="12"/>
        <rFont val="微軟正黑體"/>
        <family val="2"/>
      </rPr>
      <t>英文</t>
    </r>
    <r>
      <rPr>
        <sz val="12"/>
        <rFont val="Times New Roman"/>
        <family val="1"/>
      </rPr>
      <t>)</t>
    </r>
    <r>
      <rPr>
        <sz val="12"/>
        <rFont val="微軟正黑體"/>
        <family val="2"/>
      </rPr>
      <t>：</t>
    </r>
    <r>
      <rPr>
        <sz val="12"/>
        <rFont val="Times New Roman"/>
        <family val="1"/>
      </rPr>
      <t>Name of Club (English):</t>
    </r>
  </si>
  <si>
    <r>
      <t xml:space="preserve">
</t>
    </r>
    <r>
      <rPr>
        <sz val="12"/>
        <rFont val="微軟正黑體"/>
        <family val="2"/>
      </rPr>
      <t>隊伍</t>
    </r>
    <r>
      <rPr>
        <sz val="12"/>
        <rFont val="Times New Roman"/>
        <family val="1"/>
      </rPr>
      <t>/</t>
    </r>
    <r>
      <rPr>
        <sz val="12"/>
        <rFont val="微軟正黑體"/>
        <family val="2"/>
      </rPr>
      <t>團體名稱</t>
    </r>
    <r>
      <rPr>
        <sz val="12"/>
        <rFont val="Times New Roman"/>
        <family val="1"/>
      </rPr>
      <t xml:space="preserve"> (</t>
    </r>
    <r>
      <rPr>
        <sz val="12"/>
        <rFont val="微軟正黑體"/>
        <family val="2"/>
      </rPr>
      <t>中文</t>
    </r>
    <r>
      <rPr>
        <sz val="12"/>
        <rFont val="Times New Roman"/>
        <family val="1"/>
      </rPr>
      <t>)</t>
    </r>
    <r>
      <rPr>
        <sz val="12"/>
        <rFont val="微軟正黑體"/>
        <family val="2"/>
      </rPr>
      <t>：</t>
    </r>
    <r>
      <rPr>
        <sz val="12"/>
        <rFont val="Times New Roman"/>
        <family val="1"/>
      </rPr>
      <t>Name of Club (Chinese):</t>
    </r>
  </si>
  <si>
    <r>
      <rPr>
        <sz val="12"/>
        <rFont val="微軟正黑體"/>
        <family val="2"/>
      </rPr>
      <t>國家</t>
    </r>
    <r>
      <rPr>
        <sz val="12"/>
        <rFont val="Times New Roman"/>
        <family val="1"/>
      </rPr>
      <t>/</t>
    </r>
    <r>
      <rPr>
        <sz val="12"/>
        <rFont val="微軟正黑體"/>
        <family val="2"/>
      </rPr>
      <t xml:space="preserve">地區：
</t>
    </r>
    <r>
      <rPr>
        <sz val="12"/>
        <rFont val="Times New Roman"/>
        <family val="1"/>
      </rPr>
      <t>Country/Region:</t>
    </r>
  </si>
  <si>
    <r>
      <rPr>
        <b/>
        <sz val="12"/>
        <rFont val="微軟正黑體"/>
        <family val="2"/>
      </rPr>
      <t>隊員名單</t>
    </r>
    <r>
      <rPr>
        <b/>
        <sz val="12"/>
        <rFont val="Times New Roman"/>
        <family val="1"/>
      </rPr>
      <t xml:space="preserve"> - </t>
    </r>
    <r>
      <rPr>
        <b/>
        <sz val="12"/>
        <rFont val="微軟正黑體"/>
        <family val="2"/>
      </rPr>
      <t>每支參賽隊伍必須填寫及交回一張表格</t>
    </r>
    <r>
      <rPr>
        <b/>
        <sz val="12"/>
        <rFont val="Times New Roman"/>
        <family val="1"/>
      </rPr>
      <t xml:space="preserve"> CREW - Complete one form for </t>
    </r>
    <r>
      <rPr>
        <b/>
        <u val="single"/>
        <sz val="12"/>
        <rFont val="Times New Roman"/>
        <family val="1"/>
      </rPr>
      <t>EACH</t>
    </r>
    <r>
      <rPr>
        <b/>
        <sz val="12"/>
        <rFont val="Times New Roman"/>
        <family val="1"/>
      </rPr>
      <t xml:space="preserve"> crew (Please complete in BLOCK Letters.)</t>
    </r>
  </si>
  <si>
    <r>
      <rPr>
        <b/>
        <sz val="12"/>
        <rFont val="微軟正黑體"/>
        <family val="2"/>
      </rPr>
      <t>姓</t>
    </r>
    <r>
      <rPr>
        <b/>
        <sz val="12"/>
        <rFont val="Times New Roman"/>
        <family val="1"/>
      </rPr>
      <t xml:space="preserve"> (</t>
    </r>
    <r>
      <rPr>
        <b/>
        <sz val="12"/>
        <rFont val="微軟正黑體"/>
        <family val="2"/>
      </rPr>
      <t>英文</t>
    </r>
    <r>
      <rPr>
        <b/>
        <sz val="12"/>
        <rFont val="Times New Roman"/>
        <family val="1"/>
      </rPr>
      <t>)
Surname</t>
    </r>
  </si>
  <si>
    <r>
      <rPr>
        <b/>
        <sz val="12"/>
        <rFont val="微軟正黑體"/>
        <family val="2"/>
      </rPr>
      <t>名</t>
    </r>
    <r>
      <rPr>
        <b/>
        <sz val="12"/>
        <rFont val="Times New Roman"/>
        <family val="1"/>
      </rPr>
      <t xml:space="preserve"> (</t>
    </r>
    <r>
      <rPr>
        <b/>
        <sz val="12"/>
        <rFont val="微軟正黑體"/>
        <family val="2"/>
      </rPr>
      <t>英文</t>
    </r>
    <r>
      <rPr>
        <b/>
        <sz val="12"/>
        <rFont val="Times New Roman"/>
        <family val="1"/>
      </rPr>
      <t>)
First Name</t>
    </r>
  </si>
  <si>
    <r>
      <rPr>
        <b/>
        <sz val="12"/>
        <rFont val="微軟正黑體"/>
        <family val="2"/>
      </rPr>
      <t xml:space="preserve">中文姓名
</t>
    </r>
    <r>
      <rPr>
        <b/>
        <sz val="12"/>
        <rFont val="Times New Roman"/>
        <family val="1"/>
      </rPr>
      <t>Chinese Name</t>
    </r>
  </si>
  <si>
    <r>
      <rPr>
        <b/>
        <sz val="12"/>
        <rFont val="微軟正黑體"/>
        <family val="2"/>
      </rPr>
      <t>出生日期</t>
    </r>
    <r>
      <rPr>
        <b/>
        <sz val="12"/>
        <rFont val="Times New Roman"/>
        <family val="1"/>
      </rPr>
      <t xml:space="preserve"> Year of Birth
(</t>
    </r>
    <r>
      <rPr>
        <b/>
        <sz val="12"/>
        <rFont val="微軟正黑體"/>
        <family val="2"/>
      </rPr>
      <t>日</t>
    </r>
    <r>
      <rPr>
        <b/>
        <sz val="12"/>
        <rFont val="Times New Roman"/>
        <family val="1"/>
      </rPr>
      <t>/</t>
    </r>
    <r>
      <rPr>
        <b/>
        <sz val="12"/>
        <rFont val="微軟正黑體"/>
        <family val="2"/>
      </rPr>
      <t>月</t>
    </r>
    <r>
      <rPr>
        <b/>
        <sz val="12"/>
        <rFont val="Times New Roman"/>
        <family val="1"/>
      </rPr>
      <t>/</t>
    </r>
    <r>
      <rPr>
        <b/>
        <sz val="12"/>
        <rFont val="微軟正黑體"/>
        <family val="2"/>
      </rPr>
      <t>年</t>
    </r>
    <r>
      <rPr>
        <b/>
        <sz val="12"/>
        <rFont val="Times New Roman"/>
        <family val="1"/>
      </rPr>
      <t>)(DD/MM/YY)</t>
    </r>
  </si>
  <si>
    <r>
      <rPr>
        <b/>
        <sz val="12"/>
        <rFont val="微軟正黑體"/>
        <family val="2"/>
      </rPr>
      <t xml:space="preserve">年齡
</t>
    </r>
    <r>
      <rPr>
        <b/>
        <sz val="12"/>
        <rFont val="Times New Roman"/>
        <family val="1"/>
      </rPr>
      <t>Age</t>
    </r>
  </si>
  <si>
    <r>
      <rPr>
        <b/>
        <sz val="12"/>
        <rFont val="微軟正黑體"/>
        <family val="2"/>
      </rPr>
      <t>隊員體重</t>
    </r>
    <r>
      <rPr>
        <b/>
        <sz val="12"/>
        <rFont val="Times New Roman"/>
        <family val="1"/>
      </rPr>
      <t xml:space="preserve"> (</t>
    </r>
    <r>
      <rPr>
        <b/>
        <sz val="12"/>
        <rFont val="微軟正黑體"/>
        <family val="2"/>
      </rPr>
      <t>公斤</t>
    </r>
    <r>
      <rPr>
        <b/>
        <sz val="12"/>
        <rFont val="Times New Roman"/>
        <family val="1"/>
      </rPr>
      <t>)
Crews' weight (Kg)</t>
    </r>
  </si>
  <si>
    <r>
      <rPr>
        <b/>
        <u val="single"/>
        <sz val="12"/>
        <rFont val="微軟正黑體"/>
        <family val="2"/>
      </rPr>
      <t>比賽項目代碼</t>
    </r>
    <r>
      <rPr>
        <b/>
        <u val="single"/>
        <sz val="12"/>
        <rFont val="Times New Roman"/>
        <family val="1"/>
      </rPr>
      <t xml:space="preserve"> Events Codes:</t>
    </r>
  </si>
  <si>
    <r>
      <rPr>
        <b/>
        <sz val="12"/>
        <rFont val="微軟正黑體"/>
        <family val="2"/>
      </rPr>
      <t>男子組</t>
    </r>
    <r>
      <rPr>
        <b/>
        <sz val="12"/>
        <rFont val="Times New Roman"/>
        <family val="1"/>
      </rPr>
      <t xml:space="preserve"> Men's</t>
    </r>
  </si>
  <si>
    <r>
      <rPr>
        <b/>
        <sz val="12"/>
        <rFont val="微軟正黑體"/>
        <family val="2"/>
      </rPr>
      <t>女子組</t>
    </r>
    <r>
      <rPr>
        <b/>
        <sz val="12"/>
        <rFont val="Times New Roman"/>
        <family val="1"/>
      </rPr>
      <t xml:space="preserve"> Women's</t>
    </r>
  </si>
  <si>
    <r>
      <rPr>
        <b/>
        <sz val="12"/>
        <rFont val="微軟正黑體"/>
        <family val="2"/>
      </rPr>
      <t>男女混合組</t>
    </r>
    <r>
      <rPr>
        <b/>
        <sz val="12"/>
        <rFont val="Times New Roman"/>
        <family val="1"/>
      </rPr>
      <t xml:space="preserve"> Mixed</t>
    </r>
  </si>
  <si>
    <r>
      <rPr>
        <sz val="12"/>
        <rFont val="微軟正黑體"/>
        <family val="2"/>
      </rPr>
      <t>組別</t>
    </r>
    <r>
      <rPr>
        <sz val="12"/>
        <rFont val="Times New Roman"/>
        <family val="1"/>
      </rPr>
      <t xml:space="preserve"> Category
 A, C, D, E, F</t>
    </r>
  </si>
  <si>
    <r>
      <rPr>
        <sz val="12"/>
        <rFont val="微軟正黑體"/>
        <family val="2"/>
      </rPr>
      <t>單人艇</t>
    </r>
    <r>
      <rPr>
        <sz val="12"/>
        <rFont val="Times New Roman"/>
        <family val="1"/>
      </rPr>
      <t xml:space="preserve"> 
Single Sculls</t>
    </r>
  </si>
  <si>
    <r>
      <rPr>
        <sz val="12"/>
        <rFont val="微軟正黑體"/>
        <family val="2"/>
      </rPr>
      <t>雙人艇</t>
    </r>
    <r>
      <rPr>
        <sz val="12"/>
        <rFont val="Times New Roman"/>
        <family val="1"/>
      </rPr>
      <t xml:space="preserve"> 
Double Sculls</t>
    </r>
  </si>
  <si>
    <r>
      <rPr>
        <sz val="12"/>
        <rFont val="微軟正黑體"/>
        <family val="2"/>
      </rPr>
      <t>組別</t>
    </r>
    <r>
      <rPr>
        <sz val="12"/>
        <rFont val="Times New Roman"/>
        <family val="1"/>
      </rPr>
      <t xml:space="preserve"> Category
A, C, D, E, F</t>
    </r>
  </si>
  <si>
    <r>
      <rPr>
        <sz val="12"/>
        <rFont val="微軟正黑體"/>
        <family val="2"/>
      </rPr>
      <t>八人艇</t>
    </r>
    <r>
      <rPr>
        <sz val="12"/>
        <rFont val="Times New Roman"/>
        <family val="1"/>
      </rPr>
      <t xml:space="preserve"> 
Eight </t>
    </r>
  </si>
  <si>
    <r>
      <rPr>
        <sz val="12"/>
        <rFont val="微軟正黑體"/>
        <family val="2"/>
      </rPr>
      <t>組別</t>
    </r>
    <r>
      <rPr>
        <sz val="12"/>
        <rFont val="Times New Roman"/>
        <family val="1"/>
      </rPr>
      <t xml:space="preserve"> Category
A, C, D</t>
    </r>
  </si>
  <si>
    <r>
      <rPr>
        <sz val="12"/>
        <rFont val="微軟正黑體"/>
        <family val="2"/>
      </rPr>
      <t>四人雙槳艇</t>
    </r>
    <r>
      <rPr>
        <sz val="12"/>
        <rFont val="Times New Roman"/>
        <family val="1"/>
      </rPr>
      <t xml:space="preserve"> 
Quadruple Sculls</t>
    </r>
  </si>
  <si>
    <r>
      <rPr>
        <sz val="12"/>
        <rFont val="微軟正黑體"/>
        <family val="2"/>
      </rPr>
      <t>舊生雙人艇</t>
    </r>
    <r>
      <rPr>
        <sz val="12"/>
        <rFont val="Times New Roman"/>
        <family val="1"/>
      </rPr>
      <t xml:space="preserve"> Alumni Double Sculls</t>
    </r>
  </si>
  <si>
    <r>
      <rPr>
        <b/>
        <u val="single"/>
        <sz val="12"/>
        <rFont val="微軟正黑體"/>
        <family val="2"/>
      </rPr>
      <t>聲明</t>
    </r>
    <r>
      <rPr>
        <b/>
        <u val="single"/>
        <sz val="12"/>
        <rFont val="Times New Roman"/>
        <family val="1"/>
      </rPr>
      <t xml:space="preserve"> Declaration:</t>
    </r>
  </si>
  <si>
    <r>
      <t xml:space="preserve">2. </t>
    </r>
    <r>
      <rPr>
        <sz val="10"/>
        <color indexed="8"/>
        <rFont val="微軟正黑體"/>
        <family val="2"/>
      </rPr>
      <t>本人聲明以上所有參加者能穿著便服游最少</t>
    </r>
    <r>
      <rPr>
        <sz val="10"/>
        <color indexed="8"/>
        <rFont val="Times New Roman"/>
        <family val="1"/>
      </rPr>
      <t>50</t>
    </r>
    <r>
      <rPr>
        <sz val="10"/>
        <color indexed="8"/>
        <rFont val="微軟正黑體"/>
        <family val="2"/>
      </rPr>
      <t xml:space="preserve">米距離及本人身體健康及有能力參加此活動。
</t>
    </r>
    <r>
      <rPr>
        <sz val="10"/>
        <color indexed="8"/>
        <rFont val="Times New Roman"/>
        <family val="1"/>
      </rPr>
      <t xml:space="preserve">     I declare that the above rower can swim at least 50 meters in light clothing and physically fit and capable of participating in the Event and have not been otherwise advised by a qualified medical practitioner.</t>
    </r>
  </si>
  <si>
    <r>
      <t xml:space="preserve">3. </t>
    </r>
    <r>
      <rPr>
        <sz val="10"/>
        <color indexed="8"/>
        <rFont val="微軟正黑體"/>
        <family val="2"/>
      </rPr>
      <t>本人聲明所有</t>
    </r>
    <r>
      <rPr>
        <sz val="10"/>
        <color indexed="8"/>
        <rFont val="Times New Roman"/>
        <family val="1"/>
      </rPr>
      <t>18</t>
    </r>
    <r>
      <rPr>
        <sz val="10"/>
        <color indexed="8"/>
        <rFont val="微軟正黑體"/>
        <family val="2"/>
      </rPr>
      <t xml:space="preserve">歲或以下參加者已得到家長或監護人同意參與此活動。
</t>
    </r>
    <r>
      <rPr>
        <sz val="10"/>
        <color indexed="8"/>
        <rFont val="Times New Roman"/>
        <family val="1"/>
      </rPr>
      <t xml:space="preserve">     I hereby declare that all participants age under 18 have obtained the consent of their parents/guardians or their authorized person's in participating in the Event.</t>
    </r>
  </si>
  <si>
    <r>
      <t xml:space="preserve">7. </t>
    </r>
    <r>
      <rPr>
        <sz val="10"/>
        <color indexed="8"/>
        <rFont val="微軟正黑體"/>
        <family val="2"/>
      </rPr>
      <t xml:space="preserve">本人簽署此聲明以示同意及確認所有列明之重要事項、聲明、賽艇中心使用者制度及有關細則。
</t>
    </r>
    <r>
      <rPr>
        <sz val="10"/>
        <color indexed="8"/>
        <rFont val="Times New Roman"/>
        <family val="1"/>
      </rPr>
      <t xml:space="preserve">     By signing this Entry Form, I and the team agree to and confirm to accept all of the terms, conditions and points made and subsequently raised in the important notes, declarations and conditions.</t>
    </r>
  </si>
  <si>
    <r>
      <t xml:space="preserve">8. </t>
    </r>
    <r>
      <rPr>
        <sz val="10"/>
        <color indexed="8"/>
        <rFont val="微軟正黑體"/>
        <family val="2"/>
      </rPr>
      <t xml:space="preserve">所有資料由申請者提供，予籌委會及合作機構作報名及宣傳康樂及體育活動。如有任何資料更改，請聯絡中國香港賽艇協會。
</t>
    </r>
    <r>
      <rPr>
        <sz val="10"/>
        <color indexed="8"/>
        <rFont val="Times New Roman"/>
        <family val="1"/>
      </rPr>
      <t xml:space="preserve">     The information provided by the applicant(s) will only be used for the enrollment and promotion of recreation and sports activities organized by the Organizer and co-organizing parties.  For correction of or access to the personal data after submission of the Entry Form, please contact the Hong Kong, China Rowing Association.</t>
    </r>
  </si>
  <si>
    <r>
      <rPr>
        <sz val="12"/>
        <rFont val="微軟正黑體"/>
        <family val="2"/>
      </rPr>
      <t>聯絡人姓名</t>
    </r>
    <r>
      <rPr>
        <sz val="12"/>
        <rFont val="Times New Roman"/>
        <family val="1"/>
      </rPr>
      <t xml:space="preserve"> Name of Contact Person</t>
    </r>
  </si>
  <si>
    <r>
      <rPr>
        <sz val="12"/>
        <rFont val="微軟正黑體"/>
        <family val="2"/>
      </rPr>
      <t>簽署</t>
    </r>
    <r>
      <rPr>
        <sz val="12"/>
        <rFont val="Times New Roman"/>
        <family val="1"/>
      </rPr>
      <t xml:space="preserve"> Signature</t>
    </r>
  </si>
  <si>
    <r>
      <rPr>
        <sz val="12"/>
        <rFont val="微軟正黑體"/>
        <family val="2"/>
      </rPr>
      <t>職銜</t>
    </r>
    <r>
      <rPr>
        <sz val="12"/>
        <rFont val="Times New Roman"/>
        <family val="1"/>
      </rPr>
      <t xml:space="preserve"> Official Capacity in the Team</t>
    </r>
  </si>
  <si>
    <r>
      <rPr>
        <sz val="12"/>
        <rFont val="微軟正黑體"/>
        <family val="2"/>
      </rPr>
      <t>日期</t>
    </r>
    <r>
      <rPr>
        <sz val="12"/>
        <rFont val="Times New Roman"/>
        <family val="1"/>
      </rPr>
      <t xml:space="preserve"> Date</t>
    </r>
  </si>
  <si>
    <r>
      <rPr>
        <sz val="12"/>
        <rFont val="微軟正黑體"/>
        <family val="2"/>
      </rPr>
      <t>四人無舵艇</t>
    </r>
    <r>
      <rPr>
        <sz val="12"/>
        <rFont val="Times New Roman"/>
        <family val="1"/>
      </rPr>
      <t xml:space="preserve"> 
Coxless Four</t>
    </r>
  </si>
  <si>
    <r>
      <rPr>
        <sz val="12"/>
        <rFont val="微軟正黑體"/>
        <family val="2"/>
      </rPr>
      <t>舊生四人有舵艇</t>
    </r>
    <r>
      <rPr>
        <sz val="12"/>
        <rFont val="Times New Roman"/>
        <family val="1"/>
      </rPr>
      <t xml:space="preserve"> Alumni Coxed Four</t>
    </r>
  </si>
  <si>
    <r>
      <rPr>
        <sz val="12"/>
        <rFont val="微軟正黑體"/>
        <family val="2"/>
      </rPr>
      <t>四人無舵艇</t>
    </r>
    <r>
      <rPr>
        <sz val="12"/>
        <rFont val="Times New Roman"/>
        <family val="1"/>
      </rPr>
      <t xml:space="preserve"> 
Coxless Four</t>
    </r>
  </si>
  <si>
    <r>
      <rPr>
        <sz val="12"/>
        <rFont val="微軟正黑體"/>
        <family val="2"/>
      </rPr>
      <t>舊生八人艇</t>
    </r>
    <r>
      <rPr>
        <sz val="12"/>
        <rFont val="Times New Roman"/>
        <family val="1"/>
      </rPr>
      <t xml:space="preserve"> Alumni Eight</t>
    </r>
  </si>
  <si>
    <r>
      <rPr>
        <sz val="12"/>
        <rFont val="微軟正黑體"/>
        <family val="2"/>
      </rPr>
      <t>八人艇</t>
    </r>
    <r>
      <rPr>
        <sz val="12"/>
        <rFont val="Times New Roman"/>
        <family val="1"/>
      </rPr>
      <t xml:space="preserve"> 
Eight</t>
    </r>
  </si>
  <si>
    <r>
      <rPr>
        <b/>
        <sz val="26"/>
        <rFont val="微軟正黑體"/>
        <family val="2"/>
      </rPr>
      <t>第</t>
    </r>
    <r>
      <rPr>
        <b/>
        <sz val="26"/>
        <rFont val="Times New Roman"/>
        <family val="1"/>
      </rPr>
      <t>3</t>
    </r>
    <r>
      <rPr>
        <b/>
        <sz val="26"/>
        <rFont val="微軟正黑體"/>
        <family val="2"/>
      </rPr>
      <t xml:space="preserve">屆國際大師組賽艇賽
</t>
    </r>
    <r>
      <rPr>
        <b/>
        <sz val="26"/>
        <rFont val="Times New Roman"/>
        <family val="1"/>
      </rPr>
      <t>3rd International Masters Regatta</t>
    </r>
  </si>
  <si>
    <r>
      <t>2018</t>
    </r>
    <r>
      <rPr>
        <b/>
        <sz val="26"/>
        <rFont val="微軟正黑體"/>
        <family val="2"/>
      </rPr>
      <t>年</t>
    </r>
    <r>
      <rPr>
        <b/>
        <sz val="26"/>
        <rFont val="Times New Roman"/>
        <family val="1"/>
      </rPr>
      <t>4</t>
    </r>
    <r>
      <rPr>
        <b/>
        <sz val="26"/>
        <rFont val="微軟正黑體"/>
        <family val="2"/>
      </rPr>
      <t>月</t>
    </r>
    <r>
      <rPr>
        <b/>
        <sz val="26"/>
        <rFont val="Times New Roman"/>
        <family val="1"/>
      </rPr>
      <t>22</t>
    </r>
    <r>
      <rPr>
        <b/>
        <sz val="26"/>
        <rFont val="微軟正黑體"/>
        <family val="2"/>
      </rPr>
      <t>日</t>
    </r>
    <r>
      <rPr>
        <b/>
        <sz val="26"/>
        <rFont val="Times New Roman"/>
        <family val="1"/>
      </rPr>
      <t>(</t>
    </r>
    <r>
      <rPr>
        <b/>
        <sz val="26"/>
        <rFont val="微軟正黑體"/>
        <family val="2"/>
      </rPr>
      <t>日</t>
    </r>
    <r>
      <rPr>
        <b/>
        <sz val="26"/>
        <rFont val="Times New Roman"/>
        <family val="1"/>
      </rPr>
      <t xml:space="preserve">)  22 April 2018 (Sun)
</t>
    </r>
    <r>
      <rPr>
        <b/>
        <sz val="26"/>
        <rFont val="微軟正黑體"/>
        <family val="2"/>
      </rPr>
      <t>香港</t>
    </r>
    <r>
      <rPr>
        <b/>
        <sz val="26"/>
        <rFont val="Times New Roman"/>
        <family val="1"/>
      </rPr>
      <t xml:space="preserve"> Hong Kong</t>
    </r>
  </si>
  <si>
    <r>
      <rPr>
        <b/>
        <u val="single"/>
        <sz val="24"/>
        <rFont val="微軟正黑體"/>
        <family val="2"/>
      </rPr>
      <t>參賽表格</t>
    </r>
    <r>
      <rPr>
        <b/>
        <u val="single"/>
        <sz val="24"/>
        <rFont val="Times New Roman"/>
        <family val="1"/>
      </rPr>
      <t xml:space="preserve"> - </t>
    </r>
    <r>
      <rPr>
        <b/>
        <u val="single"/>
        <sz val="24"/>
        <rFont val="微軟正黑體"/>
        <family val="2"/>
      </rPr>
      <t>參賽資料總覽</t>
    </r>
    <r>
      <rPr>
        <b/>
        <u val="single"/>
        <sz val="24"/>
        <rFont val="Times New Roman"/>
        <family val="1"/>
      </rPr>
      <t xml:space="preserve"> ENTRY FORM - ENTRY SUMMARY</t>
    </r>
  </si>
  <si>
    <r>
      <t>(</t>
    </r>
    <r>
      <rPr>
        <sz val="18"/>
        <rFont val="微軟正黑體"/>
        <family val="2"/>
      </rPr>
      <t>請於</t>
    </r>
    <r>
      <rPr>
        <sz val="18"/>
        <rFont val="Times New Roman"/>
        <family val="1"/>
      </rPr>
      <t>2018</t>
    </r>
    <r>
      <rPr>
        <sz val="18"/>
        <rFont val="微軟正黑體"/>
        <family val="2"/>
      </rPr>
      <t>年</t>
    </r>
    <r>
      <rPr>
        <sz val="18"/>
        <rFont val="Times New Roman"/>
        <family val="1"/>
      </rPr>
      <t>3</t>
    </r>
    <r>
      <rPr>
        <sz val="18"/>
        <rFont val="微軟正黑體"/>
        <family val="2"/>
      </rPr>
      <t>月</t>
    </r>
    <r>
      <rPr>
        <sz val="18"/>
        <rFont val="Times New Roman"/>
        <family val="1"/>
      </rPr>
      <t>27</t>
    </r>
    <r>
      <rPr>
        <sz val="18"/>
        <rFont val="微軟正黑體"/>
        <family val="2"/>
      </rPr>
      <t>日前交回</t>
    </r>
    <r>
      <rPr>
        <sz val="18"/>
        <rFont val="Times New Roman"/>
        <family val="1"/>
      </rPr>
      <t>) (Please return on or before 27 March 2018)</t>
    </r>
  </si>
  <si>
    <r>
      <rPr>
        <sz val="18"/>
        <rFont val="微軟正黑體"/>
        <family val="2"/>
      </rPr>
      <t>隊伍</t>
    </r>
    <r>
      <rPr>
        <sz val="18"/>
        <rFont val="Times New Roman"/>
        <family val="1"/>
      </rPr>
      <t>/</t>
    </r>
    <r>
      <rPr>
        <sz val="18"/>
        <rFont val="微軟正黑體"/>
        <family val="2"/>
      </rPr>
      <t>團體名稱</t>
    </r>
    <r>
      <rPr>
        <sz val="18"/>
        <rFont val="Times New Roman"/>
        <family val="1"/>
      </rPr>
      <t xml:space="preserve"> (</t>
    </r>
    <r>
      <rPr>
        <sz val="18"/>
        <rFont val="微軟正黑體"/>
        <family val="2"/>
      </rPr>
      <t>中文</t>
    </r>
    <r>
      <rPr>
        <sz val="18"/>
        <rFont val="Times New Roman"/>
        <family val="1"/>
      </rPr>
      <t>)
Name of Club (Chinese):</t>
    </r>
  </si>
  <si>
    <r>
      <rPr>
        <sz val="18"/>
        <color indexed="8"/>
        <rFont val="微軟正黑體"/>
        <family val="2"/>
      </rPr>
      <t>隊伍</t>
    </r>
    <r>
      <rPr>
        <sz val="18"/>
        <color indexed="8"/>
        <rFont val="Times New Roman"/>
        <family val="1"/>
      </rPr>
      <t>/</t>
    </r>
    <r>
      <rPr>
        <sz val="18"/>
        <color indexed="8"/>
        <rFont val="微軟正黑體"/>
        <family val="2"/>
      </rPr>
      <t>團體名稱</t>
    </r>
    <r>
      <rPr>
        <sz val="18"/>
        <color indexed="8"/>
        <rFont val="Times New Roman"/>
        <family val="1"/>
      </rPr>
      <t xml:space="preserve"> (</t>
    </r>
    <r>
      <rPr>
        <sz val="18"/>
        <color indexed="8"/>
        <rFont val="微軟正黑體"/>
        <family val="2"/>
      </rPr>
      <t>英文</t>
    </r>
    <r>
      <rPr>
        <sz val="18"/>
        <color indexed="8"/>
        <rFont val="Times New Roman"/>
        <family val="1"/>
      </rPr>
      <t>)
Name of Club (English):</t>
    </r>
  </si>
  <si>
    <r>
      <rPr>
        <sz val="18"/>
        <rFont val="微軟正黑體"/>
        <family val="2"/>
      </rPr>
      <t>國家</t>
    </r>
    <r>
      <rPr>
        <sz val="18"/>
        <rFont val="Times New Roman"/>
        <family val="1"/>
      </rPr>
      <t>/</t>
    </r>
    <r>
      <rPr>
        <sz val="18"/>
        <rFont val="微軟正黑體"/>
        <family val="2"/>
      </rPr>
      <t xml:space="preserve">地區
</t>
    </r>
    <r>
      <rPr>
        <sz val="18"/>
        <rFont val="Times New Roman"/>
        <family val="1"/>
      </rPr>
      <t>Country/Region:</t>
    </r>
  </si>
  <si>
    <r>
      <rPr>
        <b/>
        <sz val="18"/>
        <rFont val="微軟正黑體"/>
        <family val="2"/>
      </rPr>
      <t xml:space="preserve">英文姓名
</t>
    </r>
    <r>
      <rPr>
        <b/>
        <sz val="18"/>
        <rFont val="Times New Roman"/>
        <family val="1"/>
      </rPr>
      <t>Name (English)</t>
    </r>
  </si>
  <si>
    <r>
      <rPr>
        <b/>
        <sz val="18"/>
        <rFont val="微軟正黑體"/>
        <family val="2"/>
      </rPr>
      <t xml:space="preserve">中文姓名
</t>
    </r>
    <r>
      <rPr>
        <b/>
        <sz val="18"/>
        <rFont val="Times New Roman"/>
        <family val="1"/>
      </rPr>
      <t>Name (Chinese)</t>
    </r>
  </si>
  <si>
    <r>
      <rPr>
        <b/>
        <sz val="18"/>
        <rFont val="微軟正黑體"/>
        <family val="2"/>
      </rPr>
      <t xml:space="preserve">出生年份
</t>
    </r>
    <r>
      <rPr>
        <b/>
        <sz val="18"/>
        <rFont val="Times New Roman"/>
        <family val="1"/>
      </rPr>
      <t xml:space="preserve">Year of Birth </t>
    </r>
  </si>
  <si>
    <r>
      <rPr>
        <b/>
        <sz val="18"/>
        <rFont val="微軟正黑體"/>
        <family val="2"/>
      </rPr>
      <t xml:space="preserve">年齡
</t>
    </r>
    <r>
      <rPr>
        <b/>
        <sz val="18"/>
        <rFont val="Times New Roman"/>
        <family val="1"/>
      </rPr>
      <t>Age</t>
    </r>
  </si>
  <si>
    <r>
      <rPr>
        <b/>
        <sz val="18"/>
        <rFont val="微軟正黑體"/>
        <family val="2"/>
      </rPr>
      <t xml:space="preserve">隊員體重
</t>
    </r>
    <r>
      <rPr>
        <b/>
        <sz val="18"/>
        <rFont val="Times New Roman"/>
        <family val="1"/>
      </rPr>
      <t>Crews' weight</t>
    </r>
  </si>
  <si>
    <r>
      <rPr>
        <b/>
        <sz val="18"/>
        <rFont val="微軟正黑體"/>
        <family val="2"/>
      </rPr>
      <t xml:space="preserve">男子組
</t>
    </r>
    <r>
      <rPr>
        <b/>
        <sz val="18"/>
        <rFont val="Times New Roman"/>
        <family val="1"/>
      </rPr>
      <t>Men's</t>
    </r>
  </si>
  <si>
    <r>
      <rPr>
        <b/>
        <sz val="18"/>
        <rFont val="微軟正黑體"/>
        <family val="2"/>
      </rPr>
      <t xml:space="preserve">女子組
</t>
    </r>
    <r>
      <rPr>
        <b/>
        <sz val="18"/>
        <rFont val="Times New Roman"/>
        <family val="1"/>
      </rPr>
      <t>Women's</t>
    </r>
  </si>
  <si>
    <r>
      <rPr>
        <b/>
        <sz val="18"/>
        <rFont val="微軟正黑體"/>
        <family val="2"/>
      </rPr>
      <t xml:space="preserve">男女混合組
</t>
    </r>
    <r>
      <rPr>
        <b/>
        <sz val="18"/>
        <rFont val="Times New Roman"/>
        <family val="1"/>
      </rPr>
      <t>Mixed</t>
    </r>
  </si>
  <si>
    <r>
      <rPr>
        <b/>
        <sz val="18"/>
        <rFont val="微軟正黑體"/>
        <family val="2"/>
      </rPr>
      <t xml:space="preserve">請填寫大師組別
</t>
    </r>
    <r>
      <rPr>
        <b/>
        <sz val="18"/>
        <rFont val="Times New Roman"/>
        <family val="1"/>
      </rPr>
      <t xml:space="preserve">  </t>
    </r>
    <r>
      <rPr>
        <b/>
        <sz val="18"/>
        <rFont val="微軟正黑體"/>
        <family val="2"/>
      </rPr>
      <t>即是</t>
    </r>
    <r>
      <rPr>
        <b/>
        <sz val="18"/>
        <rFont val="Times New Roman"/>
        <family val="1"/>
      </rPr>
      <t>A/C/D/E/F
 Indicate the Masters Category
 i.e  A/C/D/E/F</t>
    </r>
  </si>
  <si>
    <r>
      <rPr>
        <b/>
        <sz val="18"/>
        <rFont val="微軟正黑體"/>
        <family val="2"/>
      </rPr>
      <t>姓</t>
    </r>
    <r>
      <rPr>
        <b/>
        <sz val="18"/>
        <rFont val="Times New Roman"/>
        <family val="1"/>
      </rPr>
      <t xml:space="preserve"> Surname</t>
    </r>
  </si>
  <si>
    <r>
      <rPr>
        <b/>
        <sz val="18"/>
        <rFont val="微軟正黑體"/>
        <family val="2"/>
      </rPr>
      <t>名</t>
    </r>
    <r>
      <rPr>
        <b/>
        <sz val="18"/>
        <rFont val="Times New Roman"/>
        <family val="1"/>
      </rPr>
      <t xml:space="preserve"> First Name</t>
    </r>
  </si>
  <si>
    <r>
      <t>(</t>
    </r>
    <r>
      <rPr>
        <b/>
        <sz val="18"/>
        <rFont val="微軟正黑體"/>
        <family val="2"/>
      </rPr>
      <t>日</t>
    </r>
    <r>
      <rPr>
        <b/>
        <sz val="18"/>
        <rFont val="Times New Roman"/>
        <family val="1"/>
      </rPr>
      <t>/</t>
    </r>
    <r>
      <rPr>
        <b/>
        <sz val="18"/>
        <rFont val="微軟正黑體"/>
        <family val="2"/>
      </rPr>
      <t>月</t>
    </r>
    <r>
      <rPr>
        <b/>
        <sz val="18"/>
        <rFont val="Times New Roman"/>
        <family val="1"/>
      </rPr>
      <t>/</t>
    </r>
    <r>
      <rPr>
        <b/>
        <sz val="18"/>
        <rFont val="微軟正黑體"/>
        <family val="2"/>
      </rPr>
      <t>年</t>
    </r>
    <r>
      <rPr>
        <b/>
        <sz val="18"/>
        <rFont val="Times New Roman"/>
        <family val="1"/>
      </rPr>
      <t>)(DD/MM/YY)</t>
    </r>
  </si>
  <si>
    <r>
      <t>(</t>
    </r>
    <r>
      <rPr>
        <b/>
        <sz val="18"/>
        <rFont val="微軟正黑體"/>
        <family val="2"/>
      </rPr>
      <t>公斤</t>
    </r>
    <r>
      <rPr>
        <b/>
        <sz val="18"/>
        <rFont val="Times New Roman"/>
        <family val="1"/>
      </rPr>
      <t>)(Kg)</t>
    </r>
  </si>
  <si>
    <r>
      <rPr>
        <b/>
        <sz val="18"/>
        <rFont val="微軟正黑體"/>
        <family val="2"/>
      </rPr>
      <t>請於參賽項目加上</t>
    </r>
    <r>
      <rPr>
        <b/>
        <sz val="18"/>
        <rFont val="Times New Roman"/>
        <family val="1"/>
      </rPr>
      <t>‘</t>
    </r>
    <r>
      <rPr>
        <b/>
        <sz val="18"/>
        <rFont val="Wingdings"/>
        <family val="0"/>
      </rPr>
      <t>ü</t>
    </r>
    <r>
      <rPr>
        <b/>
        <sz val="18"/>
        <rFont val="Times New Roman"/>
        <family val="1"/>
      </rPr>
      <t>’</t>
    </r>
    <r>
      <rPr>
        <b/>
        <sz val="18"/>
        <rFont val="微軟正黑體"/>
        <family val="2"/>
      </rPr>
      <t xml:space="preserve">。
</t>
    </r>
    <r>
      <rPr>
        <b/>
        <sz val="18"/>
        <rFont val="Times New Roman"/>
        <family val="1"/>
      </rPr>
      <t>Event(s) entered (please put  '</t>
    </r>
    <r>
      <rPr>
        <b/>
        <sz val="18"/>
        <rFont val="Wingdings"/>
        <family val="0"/>
      </rPr>
      <t>ü</t>
    </r>
    <r>
      <rPr>
        <b/>
        <sz val="18"/>
        <rFont val="Times New Roman"/>
        <family val="1"/>
      </rPr>
      <t>')</t>
    </r>
  </si>
  <si>
    <r>
      <t xml:space="preserve">1 </t>
    </r>
    <r>
      <rPr>
        <sz val="16"/>
        <rFont val="微軟正黑體"/>
        <family val="2"/>
      </rPr>
      <t>領槳</t>
    </r>
    <r>
      <rPr>
        <sz val="16"/>
        <rFont val="Times New Roman"/>
        <family val="1"/>
      </rPr>
      <t xml:space="preserve"> Bow</t>
    </r>
  </si>
  <si>
    <r>
      <rPr>
        <sz val="16"/>
        <rFont val="微軟正黑體"/>
        <family val="2"/>
      </rPr>
      <t>舵手</t>
    </r>
    <r>
      <rPr>
        <sz val="16"/>
        <rFont val="Times New Roman"/>
        <family val="1"/>
      </rPr>
      <t xml:space="preserve"> Coxswain</t>
    </r>
  </si>
  <si>
    <r>
      <rPr>
        <b/>
        <sz val="16"/>
        <rFont val="微軟正黑體"/>
        <family val="2"/>
      </rPr>
      <t>平均年齡</t>
    </r>
    <r>
      <rPr>
        <b/>
        <sz val="16"/>
        <rFont val="Times New Roman"/>
        <family val="1"/>
      </rPr>
      <t xml:space="preserve"> Average age</t>
    </r>
  </si>
  <si>
    <r>
      <rPr>
        <sz val="10"/>
        <color indexed="8"/>
        <rFont val="微軟正黑體"/>
        <family val="2"/>
      </rPr>
      <t>謹此聲明所有參加國際大師組賽艇賽</t>
    </r>
    <r>
      <rPr>
        <sz val="10"/>
        <color indexed="8"/>
        <rFont val="Times New Roman"/>
        <family val="1"/>
      </rPr>
      <t>(</t>
    </r>
    <r>
      <rPr>
        <sz val="10"/>
        <color indexed="8"/>
        <rFont val="微軟正黑體"/>
        <family val="2"/>
      </rPr>
      <t>總稱</t>
    </r>
    <r>
      <rPr>
        <sz val="10"/>
        <color indexed="8"/>
        <rFont val="Times New Roman"/>
        <family val="1"/>
      </rPr>
      <t>“</t>
    </r>
    <r>
      <rPr>
        <sz val="10"/>
        <color indexed="8"/>
        <rFont val="微軟正黑體"/>
        <family val="2"/>
      </rPr>
      <t>賽艇賽</t>
    </r>
    <r>
      <rPr>
        <sz val="10"/>
        <color indexed="8"/>
        <rFont val="Times New Roman"/>
        <family val="1"/>
      </rPr>
      <t>”)</t>
    </r>
    <r>
      <rPr>
        <sz val="10"/>
        <color indexed="8"/>
        <rFont val="微軟正黑體"/>
        <family val="2"/>
      </rPr>
      <t>的參加者願意遵守由中國香港賽艇協會</t>
    </r>
    <r>
      <rPr>
        <sz val="10"/>
        <color indexed="8"/>
        <rFont val="Times New Roman"/>
        <family val="1"/>
      </rPr>
      <t>(</t>
    </r>
    <r>
      <rPr>
        <sz val="10"/>
        <color indexed="8"/>
        <rFont val="微軟正黑體"/>
        <family val="2"/>
      </rPr>
      <t>總稱</t>
    </r>
    <r>
      <rPr>
        <sz val="10"/>
        <color indexed="8"/>
        <rFont val="Times New Roman"/>
        <family val="1"/>
      </rPr>
      <t>“</t>
    </r>
    <r>
      <rPr>
        <sz val="10"/>
        <color indexed="8"/>
        <rFont val="微軟正黑體"/>
        <family val="2"/>
      </rPr>
      <t>賽協</t>
    </r>
    <r>
      <rPr>
        <sz val="10"/>
        <color indexed="8"/>
        <rFont val="Times New Roman"/>
        <family val="1"/>
      </rPr>
      <t>”)</t>
    </r>
    <r>
      <rPr>
        <sz val="10"/>
        <color indexed="8"/>
        <rFont val="微軟正黑體"/>
        <family val="2"/>
      </rPr>
      <t>及各協辦機構</t>
    </r>
    <r>
      <rPr>
        <sz val="10"/>
        <color indexed="8"/>
        <rFont val="Times New Roman"/>
        <family val="1"/>
      </rPr>
      <t>(</t>
    </r>
    <r>
      <rPr>
        <sz val="10"/>
        <color indexed="8"/>
        <rFont val="微軟正黑體"/>
        <family val="2"/>
      </rPr>
      <t>總稱</t>
    </r>
    <r>
      <rPr>
        <sz val="10"/>
        <color indexed="8"/>
        <rFont val="Times New Roman"/>
        <family val="1"/>
      </rPr>
      <t xml:space="preserve"> “</t>
    </r>
    <r>
      <rPr>
        <sz val="10"/>
        <color indexed="8"/>
        <rFont val="微軟正黑體"/>
        <family val="2"/>
      </rPr>
      <t>大會</t>
    </r>
    <r>
      <rPr>
        <sz val="10"/>
        <color indexed="8"/>
        <rFont val="Times New Roman"/>
        <family val="1"/>
      </rPr>
      <t>”)</t>
    </r>
    <r>
      <rPr>
        <sz val="10"/>
        <color indexed="8"/>
        <rFont val="微軟正黑體"/>
        <family val="2"/>
      </rPr>
      <t xml:space="preserve">所訂的條文及規則，並同意以下所列各點：
</t>
    </r>
    <r>
      <rPr>
        <sz val="10"/>
        <color indexed="8"/>
        <rFont val="Times New Roman"/>
        <family val="1"/>
      </rPr>
      <t>As a condition of the named rowers being permitted to compete in the International Masters Regatta and any ancillary event or function (collectively "Event") and in consideration of the opportunity to take part in the Event, I confirm to the Hong Kong, China Rowing Association (HKCRA), Event Sponsors, their partners and related companies and the HKSAR Government, their successors and assigns, servants and agent (collectively"Organizer") as follows: -</t>
    </r>
  </si>
  <si>
    <r>
      <t xml:space="preserve">6. </t>
    </r>
    <r>
      <rPr>
        <sz val="10"/>
        <rFont val="微軟正黑體"/>
        <family val="2"/>
      </rPr>
      <t>本人明白及同意提供所有參加者的身份證或護照給予協會</t>
    </r>
    <r>
      <rPr>
        <sz val="10"/>
        <rFont val="Times New Roman"/>
        <family val="1"/>
      </rPr>
      <t>(</t>
    </r>
    <r>
      <rPr>
        <sz val="10"/>
        <rFont val="微軟正黑體"/>
        <family val="2"/>
      </rPr>
      <t>如有需要及在大會要求下</t>
    </r>
    <r>
      <rPr>
        <sz val="10"/>
        <rFont val="Times New Roman"/>
        <family val="1"/>
      </rPr>
      <t>)</t>
    </r>
    <r>
      <rPr>
        <sz val="10"/>
        <rFont val="微軟正黑體"/>
        <family val="2"/>
      </rPr>
      <t xml:space="preserve">，以作核對個人資料。
</t>
    </r>
    <r>
      <rPr>
        <sz val="10"/>
        <rFont val="Times New Roman"/>
        <family val="1"/>
      </rPr>
      <t xml:space="preserve">     I understand and agree to provide the rowers' HKID Card/Passport to verify all the personal details to the Organizer upon request.</t>
    </r>
  </si>
  <si>
    <r>
      <t xml:space="preserve">1. </t>
    </r>
    <r>
      <rPr>
        <sz val="10"/>
        <rFont val="微軟正黑體"/>
        <family val="2"/>
      </rPr>
      <t xml:space="preserve">所有參加者是自願參加此活動和願意承擔自身的意外和責任，並無權向賽協及大會對任何參加者在往返活動場地途中、活動中發生或引致之自身意外、死亡或任何形式的損失索償或追討責任。
</t>
    </r>
    <r>
      <rPr>
        <sz val="10"/>
        <rFont val="Times New Roman"/>
        <family val="1"/>
      </rPr>
      <t xml:space="preserve">     I understand that by participating in the Event, there are risks of injury, death and/or loss.  They are entering the Event at their own risk and responsibility.  I and our team hereby discharge the Organizer and any other individual or organization connected directly or indirectly with the Event from any responsibility in the event of injury, death or 
     loss of property incurred during, as consequence of or    while traveling to and from the Event.</t>
    </r>
  </si>
  <si>
    <r>
      <t xml:space="preserve">5. </t>
    </r>
    <r>
      <rPr>
        <sz val="10"/>
        <color indexed="8"/>
        <rFont val="微軟正黑體"/>
        <family val="2"/>
      </rPr>
      <t>本人同意賽協及大會有權收集、儲存及使用任何參加者在聲明上所填報的個人資料【個人資料</t>
    </r>
    <r>
      <rPr>
        <sz val="10"/>
        <color indexed="8"/>
        <rFont val="Times New Roman"/>
        <family val="1"/>
      </rPr>
      <t>(</t>
    </r>
    <r>
      <rPr>
        <sz val="10"/>
        <color indexed="8"/>
        <rFont val="微軟正黑體"/>
        <family val="2"/>
      </rPr>
      <t>私隱</t>
    </r>
    <r>
      <rPr>
        <sz val="10"/>
        <color indexed="8"/>
        <rFont val="Times New Roman"/>
        <family val="1"/>
      </rPr>
      <t>)</t>
    </r>
    <r>
      <rPr>
        <sz val="10"/>
        <color indexed="8"/>
        <rFont val="微軟正黑體"/>
        <family val="2"/>
      </rPr>
      <t>條例之定義】用作有關予該活動</t>
    </r>
    <r>
      <rPr>
        <sz val="10"/>
        <color indexed="8"/>
        <rFont val="Times New Roman"/>
        <family val="1"/>
      </rPr>
      <t>(</t>
    </r>
    <r>
      <rPr>
        <sz val="10"/>
        <color indexed="8"/>
        <rFont val="微軟正黑體"/>
        <family val="2"/>
      </rPr>
      <t>包括籌備、推廣或宣傳該活動等</t>
    </r>
    <r>
      <rPr>
        <sz val="10"/>
        <color indexed="8"/>
        <rFont val="Times New Roman"/>
        <family val="1"/>
      </rPr>
      <t>)</t>
    </r>
    <r>
      <rPr>
        <sz val="10"/>
        <color indexed="8"/>
        <rFont val="微軟正黑體"/>
        <family val="2"/>
      </rPr>
      <t xml:space="preserve">。本人亦同意賽協可將所有參加者的個人資料發放予賽協及協辦機構用作有關於該活動之用。
</t>
    </r>
    <r>
      <rPr>
        <sz val="10"/>
        <color indexed="8"/>
        <rFont val="Times New Roman"/>
        <family val="1"/>
      </rPr>
      <t xml:space="preserve">     I agree that the Organizer is permitted to collect, store and use the personal data (as defined in the Personal Data (Privacy) Ordinance) as provided by me in the Entry Form for the purpose of or in connection with the Event (including but not limited to organization, promotion, and publicity of the Event) and that such collection, storage and use are 
     lawful and fair in the circumstances.  I further agree that the Organizer may pass on the personal data to such of its agents, successors, supporting organizations and other related parties for the purpose of or in connection with the Event.</t>
    </r>
  </si>
  <si>
    <r>
      <t xml:space="preserve">4. </t>
    </r>
    <r>
      <rPr>
        <sz val="10"/>
        <color indexed="8"/>
        <rFont val="微軟正黑體"/>
        <family val="2"/>
      </rPr>
      <t>所有中國香港賽艇協會</t>
    </r>
    <r>
      <rPr>
        <sz val="10"/>
        <color indexed="8"/>
        <rFont val="Times New Roman"/>
        <family val="1"/>
      </rPr>
      <t>(</t>
    </r>
    <r>
      <rPr>
        <sz val="10"/>
        <color indexed="8"/>
        <rFont val="微軟正黑體"/>
        <family val="2"/>
      </rPr>
      <t>以下簡稱「賽協」</t>
    </r>
    <r>
      <rPr>
        <sz val="10"/>
        <color indexed="8"/>
        <rFont val="Times New Roman"/>
        <family val="1"/>
      </rPr>
      <t>)</t>
    </r>
    <r>
      <rPr>
        <sz val="10"/>
        <color indexed="8"/>
        <rFont val="微軟正黑體"/>
        <family val="2"/>
      </rPr>
      <t>之會員、中心使用者、註冊賽艇手、訓練人員、及參與協會或其他屬會舉辦的賽事之運動員均嚴禁服用禁藥藉以提升運動表現。所有賽協之會員、註冊賽艇手、訓練人員、及參與賽協或其他屬會舉辦的賽事之運動員均須嚴格遵守中國香港體育協會暨奧林匹克委員會、香港運動禁藥委員會、及</t>
    </r>
    <r>
      <rPr>
        <sz val="10"/>
        <color indexed="8"/>
        <rFont val="Times New Roman"/>
        <family val="1"/>
      </rPr>
      <t xml:space="preserve">  
    </t>
    </r>
    <r>
      <rPr>
        <sz val="10"/>
        <color indexed="8"/>
        <rFont val="微軟正黑體"/>
        <family val="2"/>
      </rPr>
      <t>國際賽艇聯會之最新有關反禁藥的規則，任何人違反或協助他人違反該規則，賽協將會跟據協會比賽規例第</t>
    </r>
    <r>
      <rPr>
        <sz val="10"/>
        <color indexed="8"/>
        <rFont val="Times New Roman"/>
        <family val="1"/>
      </rPr>
      <t>72</t>
    </r>
    <r>
      <rPr>
        <sz val="10"/>
        <color indexed="8"/>
        <rFont val="微軟正黑體"/>
        <family val="2"/>
      </rPr>
      <t>條取消其參賽資格及跟據協會會章第</t>
    </r>
    <r>
      <rPr>
        <sz val="10"/>
        <color indexed="8"/>
        <rFont val="Times New Roman"/>
        <family val="1"/>
      </rPr>
      <t>14</t>
    </r>
    <r>
      <rPr>
        <sz val="10"/>
        <color indexed="8"/>
        <rFont val="微軟正黑體"/>
        <family val="2"/>
      </rPr>
      <t xml:space="preserve">條暫停或取消其會員資格。賽協總監會有權將任何違反反禁藥規則的個案詳情向中國香港體育協會暨奧林匹克委員會、香港運動禁藥委員會、及國際賽艇聯會匯報。
</t>
    </r>
    <r>
      <rPr>
        <sz val="10"/>
        <color indexed="8"/>
        <rFont val="Times New Roman"/>
        <family val="1"/>
      </rPr>
      <t xml:space="preserve">     The use of performance enhancing drugs and doping practices by Members, Registered Rowers and rower support personnel of the HKCRA and those  (collectively "athletes") taking part in activities organized by the HKCRA or any Club is strictly prohibited. All athletes shall comply fully with the latest Anti-Doping Rules of the Sports Federation &amp; 
     Olympic Committee of Hong Kong, China, the Hong Kong Anti-Doping Committee and the Anti-Doping Bye-Laws of FISA.  Any athlete in breach of this provision or assisting in a breach by others will be subject to disqualification in accordance with Rule 72 and suspension or termination of membership in accordance with Article 14 of the Articles 
     of Association.  The Board of HKCRA reserves the right to communicate details of any breach to the Sports Federation &amp; Olympic Committee of Hong Kong, China and the Hong Kong Anti-Doping Committee and FISA.</t>
    </r>
  </si>
  <si>
    <r>
      <t xml:space="preserve">x     </t>
    </r>
    <r>
      <rPr>
        <sz val="12"/>
        <rFont val="微軟正黑體"/>
        <family val="2"/>
      </rPr>
      <t>港幣</t>
    </r>
    <r>
      <rPr>
        <sz val="12"/>
        <rFont val="Times New Roman"/>
        <family val="1"/>
      </rPr>
      <t>$ HKD</t>
    </r>
  </si>
  <si>
    <r>
      <rPr>
        <b/>
        <sz val="12"/>
        <rFont val="微軟正黑體"/>
        <family val="2"/>
      </rPr>
      <t xml:space="preserve">數量
</t>
    </r>
    <r>
      <rPr>
        <b/>
        <sz val="12"/>
        <rFont val="Times New Roman"/>
        <family val="1"/>
      </rPr>
      <t>No. of Boat Required</t>
    </r>
  </si>
  <si>
    <r>
      <t xml:space="preserve">數量
</t>
    </r>
    <r>
      <rPr>
        <b/>
        <sz val="12"/>
        <rFont val="Times New Roman"/>
        <family val="1"/>
      </rPr>
      <t>No. of Boat</t>
    </r>
  </si>
  <si>
    <r>
      <rPr>
        <b/>
        <sz val="12"/>
        <rFont val="微軟正黑體"/>
        <family val="2"/>
      </rPr>
      <t>租用日數</t>
    </r>
    <r>
      <rPr>
        <b/>
        <sz val="12"/>
        <rFont val="Times New Roman"/>
        <family val="1"/>
      </rPr>
      <t xml:space="preserve">             
(</t>
    </r>
    <r>
      <rPr>
        <b/>
        <sz val="12"/>
        <rFont val="微軟正黑體"/>
        <family val="2"/>
      </rPr>
      <t>包括訓練及比賽日</t>
    </r>
    <r>
      <rPr>
        <b/>
        <sz val="12"/>
        <rFont val="Times New Roman"/>
        <family val="1"/>
      </rPr>
      <t>)
No. of days                     
(incl. Training and competition)
(eg. 3 days)</t>
    </r>
  </si>
  <si>
    <r>
      <rPr>
        <b/>
        <sz val="12"/>
        <rFont val="微軟正黑體"/>
        <family val="2"/>
      </rPr>
      <t xml:space="preserve">租用日數
</t>
    </r>
    <r>
      <rPr>
        <b/>
        <sz val="12"/>
        <rFont val="Times New Roman"/>
        <family val="1"/>
      </rPr>
      <t xml:space="preserve">No. of days  </t>
    </r>
  </si>
  <si>
    <r>
      <t xml:space="preserve">數量
</t>
    </r>
    <r>
      <rPr>
        <b/>
        <sz val="12"/>
        <rFont val="Times New Roman"/>
        <family val="1"/>
      </rPr>
      <t>No. of Entry</t>
    </r>
  </si>
</sst>
</file>

<file path=xl/styles.xml><?xml version="1.0" encoding="utf-8"?>
<styleSheet xmlns="http://schemas.openxmlformats.org/spreadsheetml/2006/main">
  <numFmts count="55">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mmm\ dd"/>
    <numFmt numFmtId="202" formatCode="&quot;Race &quot;##"/>
    <numFmt numFmtId="203" formatCode="&quot;Time : &quot;########"/>
    <numFmt numFmtId="204" formatCode="&quot;Time : &quot;##\ "/>
    <numFmt numFmtId="205" formatCode="&quot;Time : &quot;######"/>
    <numFmt numFmtId="206" formatCode="&quot;Time : &quot;hh:mm"/>
    <numFmt numFmtId="207" formatCode="m&quot;月&quot;d&quot;日&quot;"/>
    <numFmt numFmtId="208" formatCode="0_);[Red]\(0\)"/>
    <numFmt numFmtId="209" formatCode="[$$-404]#,##0_);[Red]\([$$-404]#,##0\)"/>
    <numFmt numFmtId="210" formatCode="[$HKD]\ #,##0_);[Red]\([$HKD]\ #,##0\)"/>
    <numFmt numFmtId="211" formatCode="[$€-2]\ #,##0.00_);[Red]\([$€-2]\ #,##0.00\)"/>
    <numFmt numFmtId="212" formatCode="[$HKD]\ #,##0.0_);[Red]\([$HKD]\ #,##0.0\)"/>
    <numFmt numFmtId="213" formatCode="[$HKD]\ #,##0.00_);[Red]\([$HKD]\ #,##0.00\)"/>
    <numFmt numFmtId="214" formatCode="0.0"/>
    <numFmt numFmtId="215" formatCode="yyyy&quot;年&quot;m&quot;月&quot;d&quot;日&quot;"/>
    <numFmt numFmtId="216" formatCode="0.00_);[Red]\(0.00\)"/>
    <numFmt numFmtId="217" formatCode="dd/mm/yyyy;@"/>
    <numFmt numFmtId="218" formatCode="mmm\-yyyy"/>
  </numFmts>
  <fonts count="124">
    <font>
      <sz val="10"/>
      <name val="Arial"/>
      <family val="2"/>
    </font>
    <font>
      <sz val="8"/>
      <name val="Arial"/>
      <family val="2"/>
    </font>
    <font>
      <u val="single"/>
      <sz val="10"/>
      <color indexed="12"/>
      <name val="Arial"/>
      <family val="2"/>
    </font>
    <font>
      <sz val="12"/>
      <name val="細明體"/>
      <family val="3"/>
    </font>
    <font>
      <sz val="9"/>
      <name val="細明體"/>
      <family val="3"/>
    </font>
    <font>
      <u val="single"/>
      <sz val="10"/>
      <color indexed="36"/>
      <name val="Arial"/>
      <family val="2"/>
    </font>
    <font>
      <sz val="12"/>
      <name val="Cambria"/>
      <family val="1"/>
    </font>
    <font>
      <b/>
      <sz val="12"/>
      <name val="微軟正黑體"/>
      <family val="2"/>
    </font>
    <font>
      <b/>
      <sz val="14.4"/>
      <color indexed="8"/>
      <name val="微軟正黑體"/>
      <family val="2"/>
    </font>
    <font>
      <b/>
      <sz val="16"/>
      <color indexed="8"/>
      <name val="微軟正黑體"/>
      <family val="2"/>
    </font>
    <font>
      <b/>
      <sz val="14.4"/>
      <name val="微軟正黑體"/>
      <family val="2"/>
    </font>
    <font>
      <sz val="11"/>
      <color indexed="8"/>
      <name val="微軟正黑體"/>
      <family val="2"/>
    </font>
    <font>
      <b/>
      <sz val="11"/>
      <color indexed="8"/>
      <name val="微軟正黑體"/>
      <family val="2"/>
    </font>
    <font>
      <sz val="11"/>
      <name val="微軟正黑體"/>
      <family val="2"/>
    </font>
    <font>
      <sz val="9"/>
      <name val="新細明體"/>
      <family val="1"/>
    </font>
    <font>
      <sz val="12"/>
      <name val="微軟正黑體"/>
      <family val="2"/>
    </font>
    <font>
      <b/>
      <sz val="11"/>
      <name val="微軟正黑體"/>
      <family val="2"/>
    </font>
    <font>
      <b/>
      <u val="single"/>
      <sz val="12"/>
      <name val="微軟正黑體"/>
      <family val="2"/>
    </font>
    <font>
      <b/>
      <sz val="16"/>
      <name val="微軟正黑體"/>
      <family val="2"/>
    </font>
    <font>
      <b/>
      <u val="single"/>
      <sz val="14"/>
      <name val="微軟正黑體"/>
      <family val="2"/>
    </font>
    <font>
      <b/>
      <sz val="14"/>
      <name val="微軟正黑體"/>
      <family val="2"/>
    </font>
    <font>
      <i/>
      <sz val="10"/>
      <name val="微軟正黑體"/>
      <family val="2"/>
    </font>
    <font>
      <sz val="12"/>
      <color indexed="8"/>
      <name val="微軟正黑體"/>
      <family val="2"/>
    </font>
    <font>
      <b/>
      <u val="single"/>
      <sz val="11"/>
      <name val="微軟正黑體"/>
      <family val="2"/>
    </font>
    <font>
      <b/>
      <sz val="13"/>
      <name val="微軟正黑體"/>
      <family val="2"/>
    </font>
    <font>
      <b/>
      <sz val="14.4"/>
      <color indexed="8"/>
      <name val="Times New Roman"/>
      <family val="1"/>
    </font>
    <font>
      <b/>
      <sz val="16"/>
      <color indexed="8"/>
      <name val="Times New Roman"/>
      <family val="1"/>
    </font>
    <font>
      <sz val="12"/>
      <color indexed="8"/>
      <name val="Times New Roman"/>
      <family val="1"/>
    </font>
    <font>
      <sz val="14.4"/>
      <name val="Times New Roman"/>
      <family val="1"/>
    </font>
    <font>
      <sz val="14.5"/>
      <name val="Times New Roman"/>
      <family val="1"/>
    </font>
    <font>
      <b/>
      <sz val="14.4"/>
      <name val="Times New Roman"/>
      <family val="1"/>
    </font>
    <font>
      <b/>
      <sz val="11"/>
      <color indexed="8"/>
      <name val="Times New Roman"/>
      <family val="1"/>
    </font>
    <font>
      <sz val="11"/>
      <color indexed="8"/>
      <name val="Times New Roman"/>
      <family val="1"/>
    </font>
    <font>
      <sz val="11"/>
      <name val="Times New Roman"/>
      <family val="1"/>
    </font>
    <font>
      <sz val="10"/>
      <color indexed="8"/>
      <name val="Times New Roman"/>
      <family val="1"/>
    </font>
    <font>
      <b/>
      <sz val="16"/>
      <name val="Times New Roman"/>
      <family val="1"/>
    </font>
    <font>
      <b/>
      <sz val="14"/>
      <name val="Times New Roman"/>
      <family val="1"/>
    </font>
    <font>
      <sz val="10"/>
      <name val="Times New Roman"/>
      <family val="1"/>
    </font>
    <font>
      <b/>
      <u val="single"/>
      <sz val="12"/>
      <name val="Times New Roman"/>
      <family val="1"/>
    </font>
    <font>
      <sz val="16"/>
      <name val="Times New Roman"/>
      <family val="1"/>
    </font>
    <font>
      <b/>
      <u val="single"/>
      <sz val="14"/>
      <name val="Times New Roman"/>
      <family val="1"/>
    </font>
    <font>
      <b/>
      <sz val="12"/>
      <name val="Times New Roman"/>
      <family val="1"/>
    </font>
    <font>
      <sz val="12"/>
      <name val="Times New Roman"/>
      <family val="1"/>
    </font>
    <font>
      <sz val="14"/>
      <name val="Times New Roman"/>
      <family val="1"/>
    </font>
    <font>
      <i/>
      <sz val="10"/>
      <name val="Times New Roman"/>
      <family val="1"/>
    </font>
    <font>
      <sz val="14"/>
      <name val="微軟正黑體"/>
      <family val="2"/>
    </font>
    <font>
      <i/>
      <sz val="12"/>
      <name val="Times New Roman"/>
      <family val="1"/>
    </font>
    <font>
      <b/>
      <i/>
      <u val="single"/>
      <sz val="12"/>
      <name val="Times New Roman"/>
      <family val="1"/>
    </font>
    <font>
      <b/>
      <sz val="10"/>
      <name val="Times New Roman"/>
      <family val="1"/>
    </font>
    <font>
      <b/>
      <u val="single"/>
      <sz val="11"/>
      <name val="Times New Roman"/>
      <family val="1"/>
    </font>
    <font>
      <b/>
      <sz val="11"/>
      <name val="Times New Roman"/>
      <family val="1"/>
    </font>
    <font>
      <b/>
      <sz val="13"/>
      <name val="Times New Roman"/>
      <family val="1"/>
    </font>
    <font>
      <b/>
      <u val="single"/>
      <sz val="13"/>
      <name val="Times New Roman"/>
      <family val="1"/>
    </font>
    <font>
      <sz val="10"/>
      <name val="微軟正黑體"/>
      <family val="2"/>
    </font>
    <font>
      <b/>
      <u val="single"/>
      <sz val="12"/>
      <name val="Cambria"/>
      <family val="1"/>
    </font>
    <font>
      <b/>
      <sz val="12"/>
      <name val="Cambria"/>
      <family val="1"/>
    </font>
    <font>
      <b/>
      <sz val="24"/>
      <name val="微軟正黑體"/>
      <family val="2"/>
    </font>
    <font>
      <b/>
      <sz val="26"/>
      <name val="微軟正黑體"/>
      <family val="2"/>
    </font>
    <font>
      <b/>
      <sz val="18"/>
      <name val="Wingdings"/>
      <family val="0"/>
    </font>
    <font>
      <b/>
      <sz val="24"/>
      <name val="Times New Roman"/>
      <family val="1"/>
    </font>
    <font>
      <b/>
      <u val="single"/>
      <sz val="24"/>
      <name val="Times New Roman"/>
      <family val="1"/>
    </font>
    <font>
      <b/>
      <sz val="26"/>
      <name val="Times New Roman"/>
      <family val="1"/>
    </font>
    <font>
      <sz val="18"/>
      <name val="Times New Roman"/>
      <family val="1"/>
    </font>
    <font>
      <sz val="18"/>
      <color indexed="8"/>
      <name val="Times New Roman"/>
      <family val="1"/>
    </font>
    <font>
      <b/>
      <sz val="18"/>
      <name val="Times New Roman"/>
      <family val="1"/>
    </font>
    <font>
      <sz val="20"/>
      <color indexed="8"/>
      <name val="Times New Roman"/>
      <family val="1"/>
    </font>
    <font>
      <b/>
      <u val="single"/>
      <sz val="24"/>
      <name val="微軟正黑體"/>
      <family val="2"/>
    </font>
    <font>
      <sz val="10"/>
      <color indexed="8"/>
      <name val="微軟正黑體"/>
      <family val="2"/>
    </font>
    <font>
      <sz val="24"/>
      <name val="Times New Roman"/>
      <family val="1"/>
    </font>
    <font>
      <sz val="18"/>
      <name val="微軟正黑體"/>
      <family val="2"/>
    </font>
    <font>
      <sz val="18"/>
      <color indexed="8"/>
      <name val="微軟正黑體"/>
      <family val="2"/>
    </font>
    <font>
      <b/>
      <sz val="18"/>
      <name val="微軟正黑體"/>
      <family val="2"/>
    </font>
    <font>
      <b/>
      <u val="single"/>
      <sz val="20"/>
      <name val="Times New Roman"/>
      <family val="1"/>
    </font>
    <font>
      <u val="single"/>
      <sz val="18"/>
      <name val="Times New Roman"/>
      <family val="1"/>
    </font>
    <font>
      <u val="single"/>
      <sz val="18"/>
      <color indexed="8"/>
      <name val="Times New Roman"/>
      <family val="1"/>
    </font>
    <font>
      <sz val="20"/>
      <name val="Times New Roman"/>
      <family val="1"/>
    </font>
    <font>
      <sz val="16"/>
      <color indexed="8"/>
      <name val="Times New Roman"/>
      <family val="1"/>
    </font>
    <font>
      <sz val="16"/>
      <name val="微軟正黑體"/>
      <family val="2"/>
    </font>
    <font>
      <sz val="20"/>
      <color indexed="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10"/>
      <name val="Times New Roman"/>
      <family val="1"/>
    </font>
    <font>
      <i/>
      <sz val="16"/>
      <color indexed="63"/>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000000"/>
      <name val="Times New Roman"/>
      <family val="1"/>
    </font>
    <font>
      <sz val="12"/>
      <color rgb="FF000000"/>
      <name val="Times New Roman"/>
      <family val="1"/>
    </font>
    <font>
      <b/>
      <sz val="14.4"/>
      <color rgb="FF000000"/>
      <name val="Times New Roman"/>
      <family val="1"/>
    </font>
    <font>
      <b/>
      <sz val="11"/>
      <color rgb="FF000000"/>
      <name val="Times New Roman"/>
      <family val="1"/>
    </font>
    <font>
      <sz val="11"/>
      <color rgb="FF000000"/>
      <name val="Times New Roman"/>
      <family val="1"/>
    </font>
    <font>
      <sz val="12"/>
      <color rgb="FFFF0000"/>
      <name val="Times New Roman"/>
      <family val="1"/>
    </font>
    <font>
      <sz val="10"/>
      <color rgb="FFFF0000"/>
      <name val="Times New Roman"/>
      <family val="1"/>
    </font>
    <font>
      <i/>
      <sz val="16"/>
      <color rgb="FF29303B"/>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2" tint="-0.09996999800205231"/>
        <bgColor indexed="64"/>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66"/>
        <bgColor indexed="64"/>
      </patternFill>
    </fill>
    <fill>
      <patternFill patternType="solid">
        <fgColor rgb="FF92D050"/>
        <bgColor indexed="64"/>
      </patternFill>
    </fill>
  </fills>
  <borders count="7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color indexed="63"/>
      </left>
      <right style="medium"/>
      <top style="medium"/>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thin"/>
    </border>
    <border>
      <left/>
      <right style="medium"/>
      <top/>
      <bottom style="thin"/>
    </border>
    <border>
      <left style="medium"/>
      <right style="medium"/>
      <top style="thin"/>
      <bottom/>
    </border>
    <border>
      <left/>
      <right style="medium"/>
      <top style="thin"/>
      <botto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medium"/>
      <top>
        <color indexed="63"/>
      </top>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8"/>
      </right>
      <top>
        <color indexed="63"/>
      </top>
      <bottom style="thin">
        <color indexed="8"/>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style="medium"/>
      <top/>
      <bottom/>
    </border>
    <border>
      <left style="medium"/>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right/>
      <top style="medium"/>
      <bottom style="thin"/>
    </border>
    <border>
      <left/>
      <right/>
      <top style="thin"/>
      <bottom style="medium"/>
    </border>
    <border>
      <left style="thin"/>
      <right style="thin"/>
      <top style="thin"/>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right style="thin"/>
      <top/>
      <bottom/>
    </border>
    <border>
      <left style="thin"/>
      <right>
        <color indexed="63"/>
      </right>
      <top>
        <color indexed="63"/>
      </top>
      <bottom style="thin"/>
    </border>
    <border>
      <left/>
      <right style="thin"/>
      <top/>
      <bottom style="thin"/>
    </border>
    <border>
      <left style="medium"/>
      <right style="thin"/>
      <top style="medium"/>
      <bottom style="thin"/>
    </border>
    <border>
      <left style="medium"/>
      <right>
        <color indexed="63"/>
      </right>
      <top style="medium"/>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bottom style="mediu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right style="thin"/>
      <top/>
      <bottom style="medium"/>
    </border>
    <border>
      <left>
        <color indexed="63"/>
      </left>
      <right style="medium"/>
      <top>
        <color indexed="63"/>
      </top>
      <bottom style="medium"/>
    </border>
    <border>
      <left>
        <color indexed="63"/>
      </left>
      <right style="thin"/>
      <top style="medium"/>
      <bottom style="medium"/>
    </border>
    <border>
      <left style="thin"/>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99" fillId="0" borderId="0">
      <alignment vertical="center"/>
      <protection/>
    </xf>
    <xf numFmtId="0" fontId="99" fillId="0" borderId="0">
      <alignment vertical="center"/>
      <protection/>
    </xf>
    <xf numFmtId="0" fontId="0" fillId="0" borderId="0">
      <alignment/>
      <protection/>
    </xf>
    <xf numFmtId="0" fontId="0" fillId="0" borderId="0">
      <alignment/>
      <protection/>
    </xf>
    <xf numFmtId="0" fontId="9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101" fillId="20" borderId="0" applyNumberFormat="0" applyBorder="0" applyAlignment="0" applyProtection="0"/>
    <xf numFmtId="0" fontId="102" fillId="0" borderId="1" applyNumberFormat="0" applyFill="0" applyAlignment="0" applyProtection="0"/>
    <xf numFmtId="0" fontId="103" fillId="21" borderId="0" applyNumberFormat="0" applyBorder="0" applyAlignment="0" applyProtection="0"/>
    <xf numFmtId="9" fontId="0" fillId="0" borderId="0" applyFont="0" applyFill="0" applyBorder="0" applyAlignment="0" applyProtection="0"/>
    <xf numFmtId="0" fontId="10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106" fillId="0" borderId="0" applyNumberFormat="0" applyFill="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107" fillId="0" borderId="0" applyNumberForma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30" borderId="2" applyNumberFormat="0" applyAlignment="0" applyProtection="0"/>
    <xf numFmtId="0" fontId="112" fillId="22" borderId="8" applyNumberFormat="0" applyAlignment="0" applyProtection="0"/>
    <xf numFmtId="0" fontId="113" fillId="31" borderId="9" applyNumberFormat="0" applyAlignment="0" applyProtection="0"/>
    <xf numFmtId="0" fontId="114" fillId="32" borderId="0" applyNumberFormat="0" applyBorder="0" applyAlignment="0" applyProtection="0"/>
    <xf numFmtId="0" fontId="115" fillId="0" borderId="0" applyNumberFormat="0" applyFill="0" applyBorder="0" applyAlignment="0" applyProtection="0"/>
  </cellStyleXfs>
  <cellXfs count="635">
    <xf numFmtId="0" fontId="0" fillId="0" borderId="0" xfId="0" applyAlignment="1">
      <alignment/>
    </xf>
    <xf numFmtId="0" fontId="116" fillId="0" borderId="0" xfId="0" applyFont="1" applyBorder="1" applyAlignment="1">
      <alignment vertical="center" wrapText="1"/>
    </xf>
    <xf numFmtId="0" fontId="116" fillId="0" borderId="0" xfId="0" applyFont="1" applyBorder="1" applyAlignment="1">
      <alignment horizontal="center" vertical="center" wrapText="1"/>
    </xf>
    <xf numFmtId="0" fontId="117" fillId="0" borderId="0" xfId="0" applyFont="1" applyAlignment="1">
      <alignment horizontal="center" vertical="center"/>
    </xf>
    <xf numFmtId="0" fontId="118" fillId="0" borderId="0" xfId="0" applyFont="1" applyBorder="1" applyAlignment="1">
      <alignment horizontal="center" vertical="center"/>
    </xf>
    <xf numFmtId="0" fontId="118" fillId="33" borderId="10" xfId="0" applyFont="1" applyFill="1" applyBorder="1" applyAlignment="1">
      <alignment horizontal="center" vertical="center"/>
    </xf>
    <xf numFmtId="0" fontId="118" fillId="33" borderId="10" xfId="0" applyFont="1" applyFill="1" applyBorder="1" applyAlignment="1">
      <alignment horizontal="center" vertical="center" wrapText="1"/>
    </xf>
    <xf numFmtId="0" fontId="118" fillId="33" borderId="11" xfId="0" applyFont="1" applyFill="1" applyBorder="1" applyAlignment="1">
      <alignment horizontal="center" vertical="center"/>
    </xf>
    <xf numFmtId="0" fontId="28" fillId="0" borderId="12" xfId="0" applyFont="1" applyFill="1" applyBorder="1" applyAlignment="1">
      <alignment horizontal="center" vertical="center"/>
    </xf>
    <xf numFmtId="20" fontId="28" fillId="0" borderId="12" xfId="0" applyNumberFormat="1" applyFont="1" applyFill="1" applyBorder="1" applyAlignment="1">
      <alignment horizontal="center" vertical="center"/>
    </xf>
    <xf numFmtId="0" fontId="28" fillId="18"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20" fontId="28" fillId="0" borderId="14" xfId="0" applyNumberFormat="1" applyFont="1" applyFill="1" applyBorder="1" applyAlignment="1">
      <alignment horizontal="center" vertical="center"/>
    </xf>
    <xf numFmtId="0" fontId="28" fillId="15" borderId="14" xfId="0" applyFont="1" applyFill="1" applyBorder="1" applyAlignment="1">
      <alignment horizontal="center" vertical="center"/>
    </xf>
    <xf numFmtId="0" fontId="28" fillId="0" borderId="15" xfId="0" applyFont="1" applyFill="1" applyBorder="1" applyAlignment="1">
      <alignment horizontal="center" vertical="center"/>
    </xf>
    <xf numFmtId="0" fontId="28" fillId="18" borderId="14" xfId="0" applyFont="1" applyFill="1" applyBorder="1" applyAlignment="1">
      <alignment horizontal="center" vertical="center"/>
    </xf>
    <xf numFmtId="0" fontId="28" fillId="0" borderId="16" xfId="0" applyFont="1" applyFill="1" applyBorder="1" applyAlignment="1">
      <alignment horizontal="center" vertical="center"/>
    </xf>
    <xf numFmtId="20" fontId="28" fillId="0" borderId="16" xfId="0" applyNumberFormat="1" applyFont="1" applyFill="1" applyBorder="1" applyAlignment="1">
      <alignment horizontal="center" vertical="center"/>
    </xf>
    <xf numFmtId="0" fontId="28" fillId="15" borderId="1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20" fontId="28" fillId="0" borderId="18" xfId="0" applyNumberFormat="1" applyFont="1" applyFill="1" applyBorder="1" applyAlignment="1">
      <alignment horizontal="center" vertical="center"/>
    </xf>
    <xf numFmtId="0" fontId="29" fillId="15" borderId="18" xfId="0" applyFont="1" applyFill="1" applyBorder="1" applyAlignment="1">
      <alignment horizontal="center" vertical="center"/>
    </xf>
    <xf numFmtId="0" fontId="28" fillId="0" borderId="19" xfId="0" applyFont="1" applyFill="1" applyBorder="1" applyAlignment="1">
      <alignment horizontal="center" vertical="center"/>
    </xf>
    <xf numFmtId="0" fontId="117" fillId="0" borderId="0" xfId="0" applyFont="1" applyAlignment="1">
      <alignment vertical="center"/>
    </xf>
    <xf numFmtId="0" fontId="28" fillId="0" borderId="20" xfId="0" applyFont="1" applyFill="1" applyBorder="1" applyAlignment="1">
      <alignment horizontal="center" vertical="center"/>
    </xf>
    <xf numFmtId="20" fontId="28" fillId="0" borderId="20" xfId="0" applyNumberFormat="1" applyFont="1" applyFill="1" applyBorder="1" applyAlignment="1">
      <alignment horizontal="center" vertical="center"/>
    </xf>
    <xf numFmtId="0" fontId="28" fillId="18" borderId="20" xfId="0" applyFont="1" applyFill="1" applyBorder="1" applyAlignment="1">
      <alignment horizontal="center" vertical="center"/>
    </xf>
    <xf numFmtId="0" fontId="28" fillId="0" borderId="21" xfId="0" applyFont="1" applyFill="1" applyBorder="1" applyAlignment="1">
      <alignment horizontal="center" vertical="center"/>
    </xf>
    <xf numFmtId="0" fontId="29" fillId="15" borderId="12" xfId="0" applyFont="1" applyFill="1" applyBorder="1" applyAlignment="1">
      <alignment horizontal="center" vertical="center"/>
    </xf>
    <xf numFmtId="0" fontId="28" fillId="18" borderId="18" xfId="0" applyFont="1" applyFill="1" applyBorder="1" applyAlignment="1">
      <alignment horizontal="center" vertical="center"/>
    </xf>
    <xf numFmtId="0" fontId="28" fillId="34" borderId="20" xfId="0" applyFont="1" applyFill="1" applyBorder="1" applyAlignment="1">
      <alignment horizontal="center" vertical="center"/>
    </xf>
    <xf numFmtId="0" fontId="28" fillId="34" borderId="21" xfId="0" applyFont="1" applyFill="1" applyBorder="1" applyAlignment="1">
      <alignment horizontal="center" vertical="center"/>
    </xf>
    <xf numFmtId="0" fontId="116" fillId="34" borderId="0" xfId="0" applyFont="1" applyFill="1" applyBorder="1" applyAlignment="1">
      <alignment horizontal="center" vertical="center" wrapText="1"/>
    </xf>
    <xf numFmtId="0" fontId="29" fillId="18" borderId="22" xfId="0" applyFont="1" applyFill="1" applyBorder="1" applyAlignment="1">
      <alignment horizontal="center" vertical="center"/>
    </xf>
    <xf numFmtId="0" fontId="29" fillId="18" borderId="23" xfId="0" applyFont="1" applyFill="1" applyBorder="1" applyAlignment="1">
      <alignment horizontal="center" vertical="center"/>
    </xf>
    <xf numFmtId="0" fontId="117" fillId="0" borderId="0" xfId="0" applyFont="1" applyBorder="1" applyAlignment="1">
      <alignment vertical="center"/>
    </xf>
    <xf numFmtId="0" fontId="29" fillId="15" borderId="23" xfId="0" applyFont="1" applyFill="1" applyBorder="1" applyAlignment="1">
      <alignment horizontal="center" vertical="center"/>
    </xf>
    <xf numFmtId="0" fontId="117" fillId="0" borderId="0" xfId="0" applyFont="1" applyBorder="1" applyAlignment="1">
      <alignment horizontal="center" vertical="center"/>
    </xf>
    <xf numFmtId="0" fontId="28" fillId="15" borderId="23" xfId="0" applyFont="1" applyFill="1" applyBorder="1" applyAlignment="1">
      <alignment horizontal="center" vertical="center"/>
    </xf>
    <xf numFmtId="0" fontId="29" fillId="35" borderId="23" xfId="0" applyFont="1" applyFill="1" applyBorder="1" applyAlignment="1">
      <alignment horizontal="center" vertical="center"/>
    </xf>
    <xf numFmtId="0" fontId="28" fillId="0" borderId="24" xfId="0" applyFont="1" applyFill="1" applyBorder="1" applyAlignment="1">
      <alignment horizontal="center" vertical="center"/>
    </xf>
    <xf numFmtId="0" fontId="29" fillId="15" borderId="23" xfId="0" applyFont="1" applyFill="1" applyBorder="1" applyAlignment="1">
      <alignment horizontal="center" vertical="center" wrapText="1"/>
    </xf>
    <xf numFmtId="0" fontId="29" fillId="18" borderId="25" xfId="0" applyFont="1" applyFill="1" applyBorder="1" applyAlignment="1">
      <alignment horizontal="center" vertical="center"/>
    </xf>
    <xf numFmtId="0" fontId="29" fillId="35" borderId="25" xfId="0" applyFont="1" applyFill="1" applyBorder="1" applyAlignment="1">
      <alignment horizontal="center" vertical="center"/>
    </xf>
    <xf numFmtId="0" fontId="29" fillId="36" borderId="23" xfId="0" applyFont="1" applyFill="1" applyBorder="1" applyAlignment="1">
      <alignment horizontal="center" vertical="center"/>
    </xf>
    <xf numFmtId="20" fontId="28" fillId="0" borderId="26" xfId="0" applyNumberFormat="1" applyFont="1" applyFill="1" applyBorder="1" applyAlignment="1">
      <alignment horizontal="center" vertical="center"/>
    </xf>
    <xf numFmtId="0" fontId="29" fillId="36" borderId="27" xfId="0" applyFont="1" applyFill="1" applyBorder="1" applyAlignment="1">
      <alignment horizontal="center" vertical="center"/>
    </xf>
    <xf numFmtId="0" fontId="28" fillId="0" borderId="28" xfId="0" applyFont="1" applyFill="1" applyBorder="1" applyAlignment="1">
      <alignment horizontal="center" vertical="center"/>
    </xf>
    <xf numFmtId="0" fontId="119" fillId="0" borderId="0" xfId="0" applyFont="1" applyBorder="1" applyAlignment="1">
      <alignment horizontal="left" vertical="center"/>
    </xf>
    <xf numFmtId="0" fontId="31" fillId="0" borderId="0" xfId="0" applyFont="1" applyFill="1" applyBorder="1" applyAlignment="1">
      <alignment vertical="center"/>
    </xf>
    <xf numFmtId="0" fontId="120" fillId="0" borderId="0" xfId="0" applyFont="1" applyBorder="1" applyAlignment="1">
      <alignment horizontal="center" vertical="center" wrapText="1"/>
    </xf>
    <xf numFmtId="0" fontId="120" fillId="0" borderId="0" xfId="0" applyFont="1" applyAlignment="1">
      <alignment horizontal="center" vertical="center"/>
    </xf>
    <xf numFmtId="0" fontId="120" fillId="0" borderId="0" xfId="0" applyFont="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2" fillId="0" borderId="0" xfId="0" applyFont="1" applyFill="1" applyAlignment="1">
      <alignment vertical="center"/>
    </xf>
    <xf numFmtId="0" fontId="32" fillId="0"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horizontal="center" vertical="center"/>
    </xf>
    <xf numFmtId="0" fontId="37" fillId="0" borderId="0" xfId="0" applyFont="1" applyAlignment="1">
      <alignment/>
    </xf>
    <xf numFmtId="0" fontId="39" fillId="0" borderId="0" xfId="0" applyFont="1" applyAlignment="1">
      <alignment/>
    </xf>
    <xf numFmtId="0" fontId="35" fillId="0" borderId="0" xfId="0" applyFont="1" applyAlignment="1">
      <alignment horizontal="center"/>
    </xf>
    <xf numFmtId="0" fontId="41" fillId="0" borderId="0" xfId="0" applyFont="1" applyAlignment="1">
      <alignment horizontal="center"/>
    </xf>
    <xf numFmtId="0" fontId="37" fillId="0" borderId="29" xfId="0" applyFont="1" applyBorder="1" applyAlignment="1">
      <alignment/>
    </xf>
    <xf numFmtId="0" fontId="42" fillId="0" borderId="29" xfId="0" applyFont="1" applyBorder="1" applyAlignment="1">
      <alignment wrapText="1"/>
    </xf>
    <xf numFmtId="0" fontId="42" fillId="0" borderId="30" xfId="0" applyFont="1" applyBorder="1" applyAlignment="1">
      <alignment horizontal="left" wrapText="1"/>
    </xf>
    <xf numFmtId="0" fontId="42" fillId="0" borderId="29" xfId="0" applyFont="1" applyBorder="1" applyAlignment="1">
      <alignment horizontal="right"/>
    </xf>
    <xf numFmtId="0" fontId="37" fillId="0" borderId="0" xfId="0" applyFont="1" applyAlignment="1">
      <alignment wrapText="1"/>
    </xf>
    <xf numFmtId="0" fontId="37" fillId="0" borderId="0" xfId="0" applyFont="1" applyBorder="1" applyAlignment="1">
      <alignment wrapText="1"/>
    </xf>
    <xf numFmtId="0" fontId="41" fillId="0" borderId="0" xfId="0" applyFont="1" applyAlignment="1">
      <alignment horizontal="justify"/>
    </xf>
    <xf numFmtId="0" fontId="42" fillId="0" borderId="0" xfId="0" applyFont="1" applyBorder="1" applyAlignment="1">
      <alignment horizontal="left" wrapText="1"/>
    </xf>
    <xf numFmtId="0" fontId="42" fillId="0" borderId="0" xfId="0" applyFont="1" applyBorder="1" applyAlignment="1">
      <alignment horizontal="right" wrapText="1"/>
    </xf>
    <xf numFmtId="0" fontId="42" fillId="0" borderId="0" xfId="0" applyFont="1" applyBorder="1" applyAlignment="1">
      <alignment wrapText="1"/>
    </xf>
    <xf numFmtId="0" fontId="42" fillId="0" borderId="0" xfId="0" applyFont="1" applyBorder="1" applyAlignment="1">
      <alignment horizontal="right"/>
    </xf>
    <xf numFmtId="0" fontId="37" fillId="0" borderId="0" xfId="0" applyFont="1" applyBorder="1" applyAlignment="1">
      <alignment/>
    </xf>
    <xf numFmtId="0" fontId="37" fillId="0" borderId="0" xfId="0" applyFont="1" applyAlignment="1">
      <alignment/>
    </xf>
    <xf numFmtId="0" fontId="42" fillId="0" borderId="0" xfId="0" applyFont="1" applyAlignment="1">
      <alignment horizontal="justify"/>
    </xf>
    <xf numFmtId="0" fontId="37" fillId="0" borderId="0" xfId="0" applyFont="1" applyBorder="1" applyAlignment="1">
      <alignment/>
    </xf>
    <xf numFmtId="0" fontId="42" fillId="0" borderId="29" xfId="0" applyFont="1" applyBorder="1" applyAlignment="1">
      <alignment/>
    </xf>
    <xf numFmtId="0" fontId="37" fillId="0" borderId="0" xfId="0" applyFont="1" applyAlignment="1">
      <alignment vertical="center"/>
    </xf>
    <xf numFmtId="0" fontId="43"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wrapText="1"/>
    </xf>
    <xf numFmtId="0" fontId="37" fillId="0" borderId="29" xfId="0" applyFont="1" applyBorder="1" applyAlignment="1">
      <alignment vertical="center"/>
    </xf>
    <xf numFmtId="0" fontId="42" fillId="0" borderId="29" xfId="0" applyFont="1" applyBorder="1" applyAlignment="1">
      <alignment horizontal="right" vertical="center" wrapText="1"/>
    </xf>
    <xf numFmtId="0" fontId="42" fillId="0" borderId="12" xfId="0" applyFont="1" applyBorder="1" applyAlignment="1">
      <alignment horizontal="center" vertical="center" wrapText="1"/>
    </xf>
    <xf numFmtId="0" fontId="42" fillId="0" borderId="31" xfId="0" applyFont="1" applyBorder="1" applyAlignment="1">
      <alignment horizontal="left"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left"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37" xfId="0" applyFont="1" applyBorder="1" applyAlignment="1">
      <alignment horizontal="left" vertical="center" wrapText="1"/>
    </xf>
    <xf numFmtId="0" fontId="42" fillId="0" borderId="38"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29" xfId="0" applyFont="1" applyBorder="1" applyAlignment="1">
      <alignment vertical="center"/>
    </xf>
    <xf numFmtId="0" fontId="37" fillId="0" borderId="0" xfId="0" applyFont="1" applyBorder="1" applyAlignment="1">
      <alignment vertical="center"/>
    </xf>
    <xf numFmtId="0" fontId="42" fillId="0" borderId="29" xfId="0" applyFont="1" applyBorder="1" applyAlignment="1">
      <alignment horizontal="right" wrapText="1"/>
    </xf>
    <xf numFmtId="0" fontId="3" fillId="0" borderId="33" xfId="0" applyFont="1" applyBorder="1" applyAlignment="1">
      <alignment horizontal="center" vertical="center" wrapText="1"/>
    </xf>
    <xf numFmtId="0" fontId="37" fillId="0" borderId="40" xfId="0" applyFont="1" applyBorder="1" applyAlignment="1">
      <alignment vertical="center"/>
    </xf>
    <xf numFmtId="0" fontId="42" fillId="0" borderId="40" xfId="0" applyFont="1" applyBorder="1" applyAlignment="1">
      <alignment vertical="center"/>
    </xf>
    <xf numFmtId="0" fontId="42" fillId="0" borderId="32" xfId="0" applyFont="1" applyBorder="1" applyAlignment="1">
      <alignment horizontal="left" vertical="center" wrapText="1"/>
    </xf>
    <xf numFmtId="0" fontId="42" fillId="0" borderId="35" xfId="0" applyFont="1" applyBorder="1" applyAlignment="1">
      <alignment horizontal="left" vertical="center" wrapText="1"/>
    </xf>
    <xf numFmtId="0" fontId="42" fillId="0" borderId="38" xfId="0" applyFont="1" applyBorder="1" applyAlignment="1">
      <alignment horizontal="left" vertical="center" wrapText="1"/>
    </xf>
    <xf numFmtId="0" fontId="42" fillId="0" borderId="41" xfId="0" applyFont="1" applyBorder="1" applyAlignment="1">
      <alignment horizontal="left" vertical="center"/>
    </xf>
    <xf numFmtId="0" fontId="42" fillId="0" borderId="24" xfId="0" applyFont="1" applyBorder="1" applyAlignment="1">
      <alignment horizontal="left" vertical="center"/>
    </xf>
    <xf numFmtId="0" fontId="42" fillId="0" borderId="28" xfId="0" applyFont="1" applyBorder="1" applyAlignment="1">
      <alignment horizontal="left" vertical="center"/>
    </xf>
    <xf numFmtId="0" fontId="37" fillId="0" borderId="0" xfId="0" applyFont="1" applyFill="1" applyAlignment="1">
      <alignment vertical="center"/>
    </xf>
    <xf numFmtId="0" fontId="38" fillId="0" borderId="0" xfId="0" applyFont="1" applyFill="1" applyAlignment="1">
      <alignment vertical="center"/>
    </xf>
    <xf numFmtId="0" fontId="37" fillId="0" borderId="0" xfId="0" applyFont="1" applyFill="1" applyBorder="1" applyAlignment="1">
      <alignment vertical="center"/>
    </xf>
    <xf numFmtId="0" fontId="36" fillId="0" borderId="0" xfId="0" applyFont="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42" fillId="0" borderId="0" xfId="0" applyFont="1" applyFill="1" applyAlignment="1">
      <alignment vertical="center"/>
    </xf>
    <xf numFmtId="0" fontId="40" fillId="0" borderId="0" xfId="0" applyFont="1" applyFill="1" applyAlignment="1">
      <alignment vertical="center"/>
    </xf>
    <xf numFmtId="0" fontId="42" fillId="0" borderId="0" xfId="0" applyFont="1" applyFill="1" applyAlignment="1">
      <alignment horizontal="center" vertical="center"/>
    </xf>
    <xf numFmtId="0" fontId="42" fillId="0" borderId="0" xfId="0" applyFont="1" applyFill="1" applyBorder="1" applyAlignment="1">
      <alignment vertical="center"/>
    </xf>
    <xf numFmtId="0" fontId="41" fillId="0" borderId="0" xfId="0" applyFont="1" applyFill="1" applyAlignment="1">
      <alignment vertical="center"/>
    </xf>
    <xf numFmtId="0" fontId="42" fillId="0" borderId="0" xfId="0" applyFont="1" applyFill="1" applyAlignment="1">
      <alignment vertical="center" wrapText="1"/>
    </xf>
    <xf numFmtId="0" fontId="27" fillId="0" borderId="29" xfId="0" applyFont="1" applyFill="1" applyBorder="1" applyAlignment="1">
      <alignment horizontal="right" vertical="center" wrapText="1"/>
    </xf>
    <xf numFmtId="0" fontId="42" fillId="0" borderId="29" xfId="0" applyFont="1" applyFill="1" applyBorder="1" applyAlignment="1">
      <alignment horizontal="right" vertical="center" wrapTex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27" fillId="0" borderId="0" xfId="0" applyFont="1" applyFill="1" applyAlignment="1">
      <alignment vertical="center"/>
    </xf>
    <xf numFmtId="0" fontId="41" fillId="0" borderId="0" xfId="0" applyFont="1" applyFill="1" applyBorder="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horizontal="right" vertical="center" wrapText="1"/>
    </xf>
    <xf numFmtId="0" fontId="38" fillId="0" borderId="0" xfId="0" applyFont="1" applyBorder="1" applyAlignment="1">
      <alignment horizontal="left" vertical="center" wrapText="1"/>
    </xf>
    <xf numFmtId="0" fontId="41" fillId="0" borderId="0" xfId="0" applyFont="1" applyBorder="1" applyAlignment="1">
      <alignment vertical="center"/>
    </xf>
    <xf numFmtId="0" fontId="37" fillId="0" borderId="0" xfId="0" applyFont="1" applyFill="1" applyAlignment="1">
      <alignment horizontal="justify" vertical="center"/>
    </xf>
    <xf numFmtId="0" fontId="38" fillId="0" borderId="0" xfId="0" applyFont="1" applyFill="1" applyAlignment="1">
      <alignment vertical="center" wrapText="1"/>
    </xf>
    <xf numFmtId="0" fontId="42" fillId="0" borderId="36" xfId="0" applyFont="1" applyFill="1" applyBorder="1" applyAlignment="1">
      <alignment horizontal="center" vertical="center" wrapText="1"/>
    </xf>
    <xf numFmtId="0" fontId="41" fillId="0" borderId="0" xfId="0" applyFont="1" applyFill="1" applyBorder="1" applyAlignment="1">
      <alignment horizontal="right" vertical="center" wrapText="1"/>
    </xf>
    <xf numFmtId="0" fontId="37" fillId="0" borderId="30" xfId="0" applyFont="1" applyFill="1" applyBorder="1" applyAlignment="1">
      <alignment horizontal="justify" vertical="center" wrapText="1"/>
    </xf>
    <xf numFmtId="0" fontId="41" fillId="0" borderId="42" xfId="0" applyFont="1" applyBorder="1" applyAlignment="1">
      <alignment vertical="center"/>
    </xf>
    <xf numFmtId="0" fontId="41" fillId="0" borderId="43" xfId="0" applyFont="1" applyBorder="1" applyAlignment="1">
      <alignment vertical="center"/>
    </xf>
    <xf numFmtId="0" fontId="41" fillId="0" borderId="43" xfId="0" applyFont="1" applyFill="1" applyBorder="1" applyAlignment="1">
      <alignment vertical="center"/>
    </xf>
    <xf numFmtId="0" fontId="46" fillId="0" borderId="0" xfId="0" applyFont="1" applyFill="1" applyAlignment="1">
      <alignment vertical="center"/>
    </xf>
    <xf numFmtId="49" fontId="42" fillId="0" borderId="0" xfId="0" applyNumberFormat="1" applyFont="1" applyFill="1" applyBorder="1" applyAlignment="1">
      <alignment horizontal="left" vertical="center"/>
    </xf>
    <xf numFmtId="0" fontId="47" fillId="0" borderId="0" xfId="0" applyFont="1" applyFill="1" applyAlignment="1">
      <alignment vertical="center"/>
    </xf>
    <xf numFmtId="0" fontId="35" fillId="0" borderId="0" xfId="0" applyFont="1" applyAlignment="1">
      <alignment vertical="center"/>
    </xf>
    <xf numFmtId="0" fontId="48"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42" fillId="0" borderId="0" xfId="0" applyFont="1" applyBorder="1" applyAlignment="1">
      <alignment horizontal="right" vertical="center"/>
    </xf>
    <xf numFmtId="0" fontId="42" fillId="0" borderId="0" xfId="0" applyFont="1" applyBorder="1" applyAlignment="1">
      <alignment vertical="center"/>
    </xf>
    <xf numFmtId="0" fontId="27" fillId="0" borderId="0" xfId="0" applyFont="1" applyAlignment="1">
      <alignment vertical="center"/>
    </xf>
    <xf numFmtId="0" fontId="27" fillId="0" borderId="44" xfId="0" applyFont="1" applyBorder="1" applyAlignment="1">
      <alignment vertical="center" wrapText="1"/>
    </xf>
    <xf numFmtId="0" fontId="27" fillId="0" borderId="29" xfId="0" applyFont="1" applyBorder="1" applyAlignment="1">
      <alignment horizontal="right" vertical="center" wrapText="1"/>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41" fillId="0" borderId="45" xfId="0" applyFont="1" applyBorder="1" applyAlignment="1">
      <alignment horizontal="center" vertical="center" wrapText="1"/>
    </xf>
    <xf numFmtId="0" fontId="41" fillId="0" borderId="46" xfId="0" applyFont="1" applyBorder="1" applyAlignment="1">
      <alignment horizontal="center" vertical="center" wrapText="1"/>
    </xf>
    <xf numFmtId="0" fontId="42" fillId="0" borderId="47" xfId="0" applyFont="1" applyBorder="1" applyAlignment="1">
      <alignment horizontal="center" vertical="center" wrapText="1"/>
    </xf>
    <xf numFmtId="0" fontId="42" fillId="0" borderId="48" xfId="0" applyFont="1" applyBorder="1" applyAlignment="1">
      <alignment horizontal="center" vertical="center" wrapText="1"/>
    </xf>
    <xf numFmtId="0" fontId="42" fillId="0" borderId="35"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45" xfId="0" applyFont="1" applyFill="1" applyBorder="1" applyAlignment="1">
      <alignment horizontal="center" vertical="center" wrapText="1"/>
    </xf>
    <xf numFmtId="14" fontId="42" fillId="0" borderId="49" xfId="0" applyNumberFormat="1" applyFont="1" applyFill="1" applyBorder="1" applyAlignment="1">
      <alignment horizontal="center" vertical="center" wrapText="1"/>
    </xf>
    <xf numFmtId="0" fontId="42" fillId="0" borderId="49" xfId="0" applyFont="1" applyFill="1" applyBorder="1" applyAlignment="1">
      <alignment horizontal="center" vertical="center" wrapText="1"/>
    </xf>
    <xf numFmtId="0" fontId="42" fillId="37" borderId="46" xfId="0" applyFont="1" applyFill="1" applyBorder="1" applyAlignment="1">
      <alignment horizontal="center" vertical="center" wrapText="1"/>
    </xf>
    <xf numFmtId="0" fontId="42" fillId="37" borderId="50" xfId="0" applyFont="1" applyFill="1" applyBorder="1" applyAlignment="1">
      <alignment horizontal="center" vertical="center" wrapText="1"/>
    </xf>
    <xf numFmtId="0" fontId="42" fillId="0" borderId="45" xfId="0" applyFont="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Border="1" applyAlignment="1">
      <alignment horizontal="center" vertical="center" wrapText="1"/>
    </xf>
    <xf numFmtId="0" fontId="42" fillId="0" borderId="51" xfId="0" applyFont="1" applyBorder="1" applyAlignment="1">
      <alignment horizontal="center" vertical="center" wrapText="1"/>
    </xf>
    <xf numFmtId="0" fontId="48" fillId="0" borderId="0" xfId="0" applyFont="1" applyFill="1" applyAlignment="1">
      <alignment vertical="center"/>
    </xf>
    <xf numFmtId="0" fontId="42" fillId="0" borderId="0" xfId="0" applyFont="1" applyBorder="1" applyAlignment="1">
      <alignment horizontal="left" vertical="center" wrapText="1"/>
    </xf>
    <xf numFmtId="0" fontId="42" fillId="0" borderId="29" xfId="0" applyFont="1" applyBorder="1" applyAlignment="1">
      <alignment horizontal="right" vertical="center"/>
    </xf>
    <xf numFmtId="0" fontId="42" fillId="0" borderId="40" xfId="0" applyFont="1" applyBorder="1" applyAlignment="1">
      <alignment horizontal="right" vertical="center"/>
    </xf>
    <xf numFmtId="0" fontId="42" fillId="0" borderId="0" xfId="0" applyFont="1" applyFill="1" applyAlignment="1" quotePrefix="1">
      <alignment horizontal="center" vertical="center"/>
    </xf>
    <xf numFmtId="0" fontId="121" fillId="0" borderId="0" xfId="0" applyFont="1" applyAlignment="1">
      <alignment vertical="center"/>
    </xf>
    <xf numFmtId="49" fontId="42" fillId="0" borderId="0" xfId="0" applyNumberFormat="1" applyFont="1" applyFill="1" applyAlignment="1" quotePrefix="1">
      <alignment horizontal="center" vertical="center"/>
    </xf>
    <xf numFmtId="0" fontId="42" fillId="0" borderId="0" xfId="0" applyFont="1" applyFill="1" applyAlignment="1" quotePrefix="1">
      <alignment vertical="center"/>
    </xf>
    <xf numFmtId="0" fontId="33" fillId="0" borderId="0" xfId="0" applyFont="1" applyAlignment="1">
      <alignment vertical="center"/>
    </xf>
    <xf numFmtId="0" fontId="33"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Alignment="1">
      <alignment horizontal="left" vertical="center" wrapText="1"/>
    </xf>
    <xf numFmtId="0" fontId="54" fillId="0" borderId="0" xfId="0" applyFont="1" applyBorder="1" applyAlignment="1">
      <alignment horizontal="left"/>
    </xf>
    <xf numFmtId="0" fontId="55" fillId="0" borderId="0" xfId="0" applyFont="1" applyBorder="1" applyAlignment="1">
      <alignment/>
    </xf>
    <xf numFmtId="0" fontId="53" fillId="0" borderId="0" xfId="0" applyFont="1" applyAlignment="1">
      <alignment/>
    </xf>
    <xf numFmtId="0" fontId="53" fillId="0" borderId="0" xfId="0" applyFont="1" applyBorder="1" applyAlignment="1">
      <alignment/>
    </xf>
    <xf numFmtId="0" fontId="6" fillId="0" borderId="0" xfId="0" applyFont="1" applyBorder="1" applyAlignment="1">
      <alignment vertical="center"/>
    </xf>
    <xf numFmtId="0" fontId="53" fillId="0" borderId="0" xfId="0" applyFont="1" applyAlignment="1">
      <alignment vertical="center"/>
    </xf>
    <xf numFmtId="0" fontId="53" fillId="0" borderId="0" xfId="0" applyFont="1" applyBorder="1" applyAlignment="1">
      <alignment vertical="center"/>
    </xf>
    <xf numFmtId="0" fontId="55" fillId="0" borderId="0" xfId="0" applyFont="1" applyBorder="1" applyAlignment="1">
      <alignment vertical="center"/>
    </xf>
    <xf numFmtId="0" fontId="6" fillId="0" borderId="0" xfId="0" applyFont="1" applyBorder="1" applyAlignment="1">
      <alignment horizontal="right" vertical="center"/>
    </xf>
    <xf numFmtId="0" fontId="17" fillId="0" borderId="0" xfId="0" applyFont="1" applyBorder="1" applyAlignment="1">
      <alignment horizontal="left" wrapText="1"/>
    </xf>
    <xf numFmtId="0" fontId="6" fillId="0" borderId="0" xfId="0" applyFont="1" applyAlignment="1">
      <alignment horizontal="right"/>
    </xf>
    <xf numFmtId="0" fontId="6" fillId="0" borderId="0" xfId="0" applyFont="1" applyAlignment="1">
      <alignment/>
    </xf>
    <xf numFmtId="0" fontId="15" fillId="0" borderId="0" xfId="0" applyFont="1" applyAlignment="1">
      <alignment/>
    </xf>
    <xf numFmtId="0" fontId="6" fillId="0" borderId="0" xfId="0" applyFont="1" applyAlignment="1">
      <alignment vertical="center"/>
    </xf>
    <xf numFmtId="0" fontId="42" fillId="0" borderId="0" xfId="0" applyFont="1" applyAlignment="1">
      <alignment horizontal="right" vertical="center"/>
    </xf>
    <xf numFmtId="216" fontId="42" fillId="0" borderId="29" xfId="0" applyNumberFormat="1" applyFont="1" applyFill="1" applyBorder="1" applyAlignment="1">
      <alignment horizontal="center" vertical="center"/>
    </xf>
    <xf numFmtId="0" fontId="33" fillId="0" borderId="0" xfId="0" applyFont="1" applyBorder="1" applyAlignment="1" quotePrefix="1">
      <alignment horizontal="center" vertical="center" wrapText="1"/>
    </xf>
    <xf numFmtId="0" fontId="117" fillId="0" borderId="43" xfId="0" applyFont="1" applyBorder="1" applyAlignment="1">
      <alignment horizontal="center" vertical="center"/>
    </xf>
    <xf numFmtId="0" fontId="42" fillId="0" borderId="0" xfId="0" applyFont="1" applyAlignment="1" applyProtection="1">
      <alignment vertical="center"/>
      <protection locked="0"/>
    </xf>
    <xf numFmtId="0" fontId="42" fillId="0" borderId="0" xfId="0" applyFont="1" applyBorder="1" applyAlignment="1" applyProtection="1">
      <alignment vertical="center"/>
      <protection locked="0"/>
    </xf>
    <xf numFmtId="0" fontId="42" fillId="0" borderId="0" xfId="0" applyFont="1" applyAlignment="1" applyProtection="1">
      <alignment vertical="center" wrapText="1"/>
      <protection locked="0"/>
    </xf>
    <xf numFmtId="0" fontId="42" fillId="0" borderId="29" xfId="0" applyFont="1" applyBorder="1" applyAlignment="1" applyProtection="1">
      <alignment vertical="center"/>
      <protection locked="0"/>
    </xf>
    <xf numFmtId="0" fontId="42" fillId="0" borderId="40" xfId="0" applyFont="1" applyBorder="1" applyAlignment="1" applyProtection="1">
      <alignment vertical="center"/>
      <protection locked="0"/>
    </xf>
    <xf numFmtId="0" fontId="42" fillId="0" borderId="0" xfId="0" applyFont="1" applyAlignment="1" applyProtection="1">
      <alignment wrapText="1"/>
      <protection locked="0"/>
    </xf>
    <xf numFmtId="0" fontId="42" fillId="0" borderId="0" xfId="0" applyFont="1" applyBorder="1" applyAlignment="1" applyProtection="1">
      <alignment wrapText="1"/>
      <protection locked="0"/>
    </xf>
    <xf numFmtId="0" fontId="42" fillId="0" borderId="0" xfId="0" applyFont="1" applyBorder="1" applyAlignment="1" applyProtection="1">
      <alignment vertical="center" wrapText="1"/>
      <protection locked="0"/>
    </xf>
    <xf numFmtId="0" fontId="41" fillId="0" borderId="0" xfId="0" applyFont="1" applyAlignment="1" applyProtection="1">
      <alignment vertical="center"/>
      <protection locked="0"/>
    </xf>
    <xf numFmtId="0" fontId="42" fillId="18" borderId="23" xfId="36" applyFont="1" applyFill="1" applyBorder="1" applyAlignment="1" applyProtection="1">
      <alignment horizontal="center" vertical="center"/>
      <protection locked="0"/>
    </xf>
    <xf numFmtId="0" fontId="42" fillId="18" borderId="35" xfId="36" applyFont="1" applyFill="1" applyBorder="1" applyAlignment="1" applyProtection="1">
      <alignment horizontal="center" vertical="center" wrapText="1"/>
      <protection locked="0"/>
    </xf>
    <xf numFmtId="0" fontId="42" fillId="18" borderId="24" xfId="36" applyFont="1" applyFill="1" applyBorder="1" applyAlignment="1" applyProtection="1">
      <alignment vertical="center" wrapText="1"/>
      <protection locked="0"/>
    </xf>
    <xf numFmtId="0" fontId="42" fillId="15" borderId="23" xfId="36" applyFont="1" applyFill="1" applyBorder="1" applyAlignment="1" applyProtection="1">
      <alignment horizontal="center" vertical="center"/>
      <protection locked="0"/>
    </xf>
    <xf numFmtId="0" fontId="42" fillId="15" borderId="35" xfId="36" applyFont="1" applyFill="1" applyBorder="1" applyAlignment="1" applyProtection="1">
      <alignment horizontal="center" vertical="center" wrapText="1"/>
      <protection locked="0"/>
    </xf>
    <xf numFmtId="0" fontId="42" fillId="15" borderId="24" xfId="36" applyFont="1" applyFill="1" applyBorder="1" applyAlignment="1" applyProtection="1">
      <alignment vertical="center" wrapText="1"/>
      <protection locked="0"/>
    </xf>
    <xf numFmtId="0" fontId="42" fillId="18" borderId="35" xfId="36" applyFont="1" applyFill="1" applyBorder="1" applyAlignment="1" applyProtection="1">
      <alignment horizontal="center" vertical="center"/>
      <protection locked="0"/>
    </xf>
    <xf numFmtId="0" fontId="42" fillId="18" borderId="24" xfId="36" applyFont="1" applyFill="1" applyBorder="1" applyAlignment="1" applyProtection="1">
      <alignment vertical="center"/>
      <protection locked="0"/>
    </xf>
    <xf numFmtId="0" fontId="42" fillId="15" borderId="35" xfId="36" applyFont="1" applyFill="1" applyBorder="1" applyAlignment="1" applyProtection="1">
      <alignment horizontal="center" vertical="center"/>
      <protection locked="0"/>
    </xf>
    <xf numFmtId="0" fontId="42" fillId="15" borderId="24" xfId="36" applyFont="1" applyFill="1" applyBorder="1" applyAlignment="1" applyProtection="1">
      <alignment vertical="center"/>
      <protection locked="0"/>
    </xf>
    <xf numFmtId="0" fontId="42" fillId="18" borderId="27" xfId="36" applyFont="1" applyFill="1" applyBorder="1" applyAlignment="1" applyProtection="1">
      <alignment horizontal="center" vertical="center"/>
      <protection locked="0"/>
    </xf>
    <xf numFmtId="0" fontId="42" fillId="18" borderId="38" xfId="36" applyFont="1" applyFill="1" applyBorder="1" applyAlignment="1" applyProtection="1">
      <alignment horizontal="center" vertical="center"/>
      <protection locked="0"/>
    </xf>
    <xf numFmtId="0" fontId="42" fillId="18" borderId="28" xfId="36" applyFont="1" applyFill="1" applyBorder="1" applyAlignment="1" applyProtection="1">
      <alignment vertical="center"/>
      <protection locked="0"/>
    </xf>
    <xf numFmtId="0" fontId="42" fillId="15" borderId="27" xfId="36" applyFont="1" applyFill="1" applyBorder="1" applyAlignment="1" applyProtection="1">
      <alignment horizontal="center" vertical="center"/>
      <protection locked="0"/>
    </xf>
    <xf numFmtId="0" fontId="42" fillId="15" borderId="38" xfId="36" applyFont="1" applyFill="1" applyBorder="1" applyAlignment="1" applyProtection="1">
      <alignment horizontal="center" vertical="center"/>
      <protection locked="0"/>
    </xf>
    <xf numFmtId="0" fontId="42" fillId="15" borderId="28" xfId="36" applyFont="1" applyFill="1" applyBorder="1" applyAlignment="1" applyProtection="1">
      <alignment vertical="center"/>
      <protection locked="0"/>
    </xf>
    <xf numFmtId="0" fontId="62" fillId="0" borderId="0" xfId="0" applyFont="1" applyAlignment="1" applyProtection="1">
      <alignment vertical="center" wrapText="1"/>
      <protection locked="0"/>
    </xf>
    <xf numFmtId="0" fontId="64" fillId="0" borderId="10" xfId="0" applyFont="1" applyFill="1" applyBorder="1" applyAlignment="1" applyProtection="1">
      <alignment horizontal="center" vertical="center"/>
      <protection locked="0"/>
    </xf>
    <xf numFmtId="0" fontId="64" fillId="0" borderId="25" xfId="0" applyFont="1" applyFill="1" applyBorder="1" applyAlignment="1" applyProtection="1">
      <alignment horizontal="center" vertical="center"/>
      <protection locked="0"/>
    </xf>
    <xf numFmtId="0" fontId="64" fillId="0" borderId="52" xfId="0" applyFont="1" applyFill="1" applyBorder="1" applyAlignment="1" applyProtection="1">
      <alignment horizontal="center" vertical="center"/>
      <protection locked="0"/>
    </xf>
    <xf numFmtId="0" fontId="64" fillId="0" borderId="53" xfId="0" applyFont="1" applyFill="1" applyBorder="1" applyAlignment="1" applyProtection="1">
      <alignment horizontal="center" vertical="center"/>
      <protection locked="0"/>
    </xf>
    <xf numFmtId="0" fontId="64" fillId="0" borderId="54" xfId="0" applyFont="1" applyFill="1" applyBorder="1" applyAlignment="1" applyProtection="1">
      <alignment horizontal="center" vertical="center"/>
      <protection locked="0"/>
    </xf>
    <xf numFmtId="0" fontId="64" fillId="0" borderId="50" xfId="0" applyFont="1" applyFill="1" applyBorder="1" applyAlignment="1" applyProtection="1">
      <alignment vertical="center"/>
      <protection locked="0"/>
    </xf>
    <xf numFmtId="0" fontId="64" fillId="0" borderId="26" xfId="0" applyFont="1" applyFill="1" applyBorder="1" applyAlignment="1" applyProtection="1">
      <alignment horizontal="center" vertical="center"/>
      <protection locked="0"/>
    </xf>
    <xf numFmtId="0" fontId="64" fillId="18" borderId="53" xfId="0" applyFont="1" applyFill="1" applyBorder="1" applyAlignment="1" applyProtection="1">
      <alignment horizontal="center" vertical="center"/>
      <protection locked="0"/>
    </xf>
    <xf numFmtId="0" fontId="64" fillId="15" borderId="53" xfId="0" applyFont="1" applyFill="1" applyBorder="1" applyAlignment="1" applyProtection="1">
      <alignment horizontal="center" vertical="center"/>
      <protection locked="0"/>
    </xf>
    <xf numFmtId="0" fontId="64" fillId="36" borderId="53" xfId="0" applyFont="1" applyFill="1" applyBorder="1" applyAlignment="1" applyProtection="1">
      <alignment horizontal="center" vertical="center"/>
      <protection locked="0"/>
    </xf>
    <xf numFmtId="14" fontId="65" fillId="0" borderId="12" xfId="0" applyNumberFormat="1" applyFont="1" applyBorder="1" applyAlignment="1" applyProtection="1">
      <alignment horizontal="center" vertical="center"/>
      <protection locked="0"/>
    </xf>
    <xf numFmtId="14" fontId="65" fillId="0" borderId="14" xfId="0" applyNumberFormat="1" applyFont="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65" fillId="0" borderId="16" xfId="0" applyFont="1" applyBorder="1" applyAlignment="1" applyProtection="1">
      <alignment horizontal="center" vertical="center"/>
      <protection locked="0"/>
    </xf>
    <xf numFmtId="0" fontId="34" fillId="0" borderId="0" xfId="0" applyFont="1" applyBorder="1" applyAlignment="1" applyProtection="1">
      <alignment vertical="center" wrapText="1"/>
      <protection locked="0"/>
    </xf>
    <xf numFmtId="0" fontId="63" fillId="0" borderId="0" xfId="0" applyFont="1" applyBorder="1" applyAlignment="1" applyProtection="1">
      <alignment horizontal="left" vertical="center"/>
      <protection locked="0"/>
    </xf>
    <xf numFmtId="0" fontId="42" fillId="0" borderId="29" xfId="0" applyFont="1" applyFill="1" applyBorder="1" applyAlignment="1">
      <alignment horizontal="center" vertical="center"/>
    </xf>
    <xf numFmtId="0" fontId="42" fillId="0" borderId="40" xfId="0" applyFont="1" applyFill="1" applyBorder="1" applyAlignment="1">
      <alignment horizontal="center" vertical="center"/>
    </xf>
    <xf numFmtId="0" fontId="38" fillId="0" borderId="0" xfId="0" applyFont="1" applyAlignment="1" applyProtection="1">
      <alignment horizontal="center" vertical="center"/>
      <protection locked="0"/>
    </xf>
    <xf numFmtId="0" fontId="68" fillId="0" borderId="0" xfId="0" applyFont="1" applyAlignment="1" applyProtection="1">
      <alignment vertical="center"/>
      <protection locked="0"/>
    </xf>
    <xf numFmtId="208" fontId="42" fillId="0" borderId="0" xfId="0" applyNumberFormat="1" applyFont="1" applyAlignment="1" applyProtection="1">
      <alignment vertical="center"/>
      <protection locked="0"/>
    </xf>
    <xf numFmtId="0" fontId="38" fillId="0" borderId="0" xfId="0" applyFont="1" applyAlignment="1" applyProtection="1">
      <alignment vertical="center"/>
      <protection locked="0"/>
    </xf>
    <xf numFmtId="0" fontId="41" fillId="38" borderId="55" xfId="36" applyFont="1" applyFill="1" applyBorder="1" applyAlignment="1" applyProtection="1">
      <alignment vertical="center"/>
      <protection locked="0"/>
    </xf>
    <xf numFmtId="0" fontId="37" fillId="0" borderId="0" xfId="36" applyFont="1" applyAlignment="1">
      <alignment vertical="center"/>
      <protection/>
    </xf>
    <xf numFmtId="0" fontId="41" fillId="38" borderId="31" xfId="36" applyFont="1" applyFill="1" applyBorder="1" applyAlignment="1" applyProtection="1">
      <alignment vertical="center"/>
      <protection locked="0"/>
    </xf>
    <xf numFmtId="0" fontId="41" fillId="38" borderId="32" xfId="36" applyFont="1" applyFill="1" applyBorder="1" applyAlignment="1" applyProtection="1">
      <alignment vertical="center"/>
      <protection locked="0"/>
    </xf>
    <xf numFmtId="0" fontId="41" fillId="38" borderId="41" xfId="36" applyFont="1" applyFill="1" applyBorder="1" applyAlignment="1" applyProtection="1">
      <alignment vertical="center"/>
      <protection locked="0"/>
    </xf>
    <xf numFmtId="0" fontId="41" fillId="0" borderId="0" xfId="36" applyFont="1" applyFill="1" applyBorder="1" applyAlignment="1" applyProtection="1">
      <alignment vertical="center"/>
      <protection locked="0"/>
    </xf>
    <xf numFmtId="0" fontId="42" fillId="39" borderId="49" xfId="36" applyFont="1" applyFill="1" applyBorder="1" applyAlignment="1" applyProtection="1">
      <alignment vertical="center"/>
      <protection locked="0"/>
    </xf>
    <xf numFmtId="0" fontId="42" fillId="39" borderId="50" xfId="36" applyFont="1" applyFill="1" applyBorder="1" applyAlignment="1" applyProtection="1">
      <alignment vertical="center"/>
      <protection locked="0"/>
    </xf>
    <xf numFmtId="0" fontId="42" fillId="0" borderId="0" xfId="36" applyFont="1" applyFill="1" applyAlignment="1" applyProtection="1">
      <alignment vertical="center"/>
      <protection locked="0"/>
    </xf>
    <xf numFmtId="0" fontId="42" fillId="39" borderId="34" xfId="36" applyFont="1" applyFill="1" applyBorder="1" applyAlignment="1" applyProtection="1">
      <alignment vertical="center"/>
      <protection locked="0"/>
    </xf>
    <xf numFmtId="0" fontId="42" fillId="39" borderId="35" xfId="36" applyFont="1" applyFill="1" applyBorder="1" applyAlignment="1" applyProtection="1">
      <alignment vertical="center"/>
      <protection locked="0"/>
    </xf>
    <xf numFmtId="0" fontId="42" fillId="39" borderId="24" xfId="36" applyFont="1" applyFill="1" applyBorder="1" applyAlignment="1" applyProtection="1">
      <alignment vertical="center"/>
      <protection locked="0"/>
    </xf>
    <xf numFmtId="0" fontId="42" fillId="36" borderId="23" xfId="36" applyFont="1" applyFill="1" applyBorder="1" applyAlignment="1" applyProtection="1">
      <alignment horizontal="center" vertical="center"/>
      <protection locked="0"/>
    </xf>
    <xf numFmtId="0" fontId="42" fillId="36" borderId="24" xfId="36" applyFont="1" applyFill="1" applyBorder="1" applyAlignment="1" applyProtection="1">
      <alignment vertical="center" wrapText="1"/>
      <protection locked="0"/>
    </xf>
    <xf numFmtId="0" fontId="42" fillId="0" borderId="0" xfId="36" applyFont="1" applyFill="1" applyBorder="1" applyAlignment="1" applyProtection="1">
      <alignment vertical="center" wrapText="1"/>
      <protection locked="0"/>
    </xf>
    <xf numFmtId="0" fontId="42" fillId="36" borderId="27" xfId="36" applyFont="1" applyFill="1" applyBorder="1" applyAlignment="1" applyProtection="1">
      <alignment horizontal="center" vertical="center"/>
      <protection locked="0"/>
    </xf>
    <xf numFmtId="0" fontId="42" fillId="36" borderId="28" xfId="36" applyFont="1" applyFill="1" applyBorder="1" applyAlignment="1" applyProtection="1">
      <alignment vertical="center" wrapText="1"/>
      <protection locked="0"/>
    </xf>
    <xf numFmtId="0" fontId="42" fillId="39" borderId="56" xfId="36" applyFont="1" applyFill="1" applyBorder="1" applyAlignment="1" applyProtection="1">
      <alignment vertical="center"/>
      <protection locked="0"/>
    </xf>
    <xf numFmtId="0" fontId="42" fillId="39" borderId="13" xfId="36" applyFont="1" applyFill="1" applyBorder="1" applyAlignment="1" applyProtection="1">
      <alignment vertical="center"/>
      <protection locked="0"/>
    </xf>
    <xf numFmtId="0" fontId="42" fillId="0" borderId="0" xfId="36" applyFont="1" applyFill="1" applyBorder="1" applyAlignment="1" applyProtection="1">
      <alignment horizontal="center" vertical="center"/>
      <protection locked="0"/>
    </xf>
    <xf numFmtId="0" fontId="42" fillId="39" borderId="40" xfId="36" applyFont="1" applyFill="1" applyBorder="1" applyAlignment="1" applyProtection="1">
      <alignment vertical="center"/>
      <protection locked="0"/>
    </xf>
    <xf numFmtId="0" fontId="42" fillId="39" borderId="15" xfId="36" applyFont="1" applyFill="1" applyBorder="1" applyAlignment="1" applyProtection="1">
      <alignment vertical="center"/>
      <protection locked="0"/>
    </xf>
    <xf numFmtId="0" fontId="42" fillId="0" borderId="0" xfId="36" applyFont="1" applyFill="1" applyBorder="1" applyAlignment="1" applyProtection="1">
      <alignment vertical="center"/>
      <protection locked="0"/>
    </xf>
    <xf numFmtId="0" fontId="42" fillId="39" borderId="57" xfId="36" applyFont="1" applyFill="1" applyBorder="1" applyAlignment="1" applyProtection="1">
      <alignment vertical="center"/>
      <protection locked="0"/>
    </xf>
    <xf numFmtId="0" fontId="42" fillId="39" borderId="17" xfId="36" applyFont="1" applyFill="1" applyBorder="1" applyAlignment="1" applyProtection="1">
      <alignment vertical="center"/>
      <protection locked="0"/>
    </xf>
    <xf numFmtId="0" fontId="42" fillId="39" borderId="37" xfId="36" applyFont="1" applyFill="1" applyBorder="1" applyAlignment="1" applyProtection="1">
      <alignment vertical="center"/>
      <protection locked="0"/>
    </xf>
    <xf numFmtId="0" fontId="42" fillId="39" borderId="38" xfId="36" applyFont="1" applyFill="1" applyBorder="1" applyAlignment="1" applyProtection="1">
      <alignment vertical="center"/>
      <protection locked="0"/>
    </xf>
    <xf numFmtId="0" fontId="42" fillId="39" borderId="28" xfId="36" applyFont="1" applyFill="1" applyBorder="1" applyAlignment="1" applyProtection="1">
      <alignment vertical="center"/>
      <protection locked="0"/>
    </xf>
    <xf numFmtId="0" fontId="42" fillId="0" borderId="0" xfId="0" applyFont="1" applyBorder="1" applyAlignment="1" applyProtection="1">
      <alignment horizontal="center" vertical="center"/>
      <protection locked="0"/>
    </xf>
    <xf numFmtId="0" fontId="38" fillId="0" borderId="0" xfId="0" applyFont="1" applyBorder="1" applyAlignment="1" applyProtection="1">
      <alignment horizontal="left" vertical="center"/>
      <protection locked="0"/>
    </xf>
    <xf numFmtId="0" fontId="41" fillId="0" borderId="0" xfId="0" applyFont="1" applyBorder="1" applyAlignment="1" applyProtection="1">
      <alignment vertical="center"/>
      <protection locked="0"/>
    </xf>
    <xf numFmtId="0" fontId="122" fillId="0" borderId="0" xfId="0" applyFont="1" applyBorder="1" applyAlignment="1" applyProtection="1">
      <alignment vertical="center"/>
      <protection locked="0"/>
    </xf>
    <xf numFmtId="0" fontId="41" fillId="0" borderId="58" xfId="0" applyFont="1" applyBorder="1" applyAlignment="1" applyProtection="1">
      <alignment horizontal="center" vertical="center" wrapText="1"/>
      <protection locked="0"/>
    </xf>
    <xf numFmtId="0" fontId="41" fillId="0" borderId="35" xfId="0" applyFont="1" applyBorder="1" applyAlignment="1" applyProtection="1">
      <alignment horizontal="center" vertical="center" wrapText="1"/>
      <protection locked="0"/>
    </xf>
    <xf numFmtId="0" fontId="41" fillId="5" borderId="34" xfId="0" applyFont="1" applyFill="1" applyBorder="1" applyAlignment="1" applyProtection="1">
      <alignment horizontal="center" vertical="center"/>
      <protection locked="0"/>
    </xf>
    <xf numFmtId="0" fontId="41" fillId="0" borderId="34" xfId="0" applyFont="1" applyBorder="1" applyAlignment="1" applyProtection="1">
      <alignment horizontal="center" vertical="center" wrapText="1"/>
      <protection locked="0"/>
    </xf>
    <xf numFmtId="0" fontId="62" fillId="0" borderId="0" xfId="0" applyFont="1" applyAlignment="1" applyProtection="1">
      <alignment vertical="center"/>
      <protection locked="0"/>
    </xf>
    <xf numFmtId="0" fontId="37" fillId="0" borderId="0" xfId="0" applyFont="1" applyAlignment="1" applyProtection="1">
      <alignment vertical="center"/>
      <protection locked="0"/>
    </xf>
    <xf numFmtId="0" fontId="72" fillId="0" borderId="0" xfId="0" applyFont="1" applyAlignment="1" applyProtection="1">
      <alignment vertical="center"/>
      <protection locked="0"/>
    </xf>
    <xf numFmtId="0" fontId="61" fillId="0" borderId="0" xfId="0" applyFont="1" applyAlignment="1" applyProtection="1">
      <alignment vertical="center"/>
      <protection locked="0"/>
    </xf>
    <xf numFmtId="0" fontId="48" fillId="0" borderId="0" xfId="0" applyFont="1" applyAlignment="1" applyProtection="1">
      <alignment vertical="center"/>
      <protection locked="0"/>
    </xf>
    <xf numFmtId="0" fontId="60" fillId="0" borderId="0" xfId="0" applyFont="1" applyAlignment="1" applyProtection="1">
      <alignment vertical="center"/>
      <protection locked="0"/>
    </xf>
    <xf numFmtId="0" fontId="43" fillId="0" borderId="0" xfId="0" applyFont="1" applyAlignment="1" applyProtection="1">
      <alignment vertical="center"/>
      <protection locked="0"/>
    </xf>
    <xf numFmtId="0" fontId="27"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0" fontId="42" fillId="0" borderId="0" xfId="0" applyFont="1" applyBorder="1" applyAlignment="1" applyProtection="1">
      <alignment horizontal="right" vertical="center"/>
      <protection locked="0"/>
    </xf>
    <xf numFmtId="0" fontId="62" fillId="0" borderId="29" xfId="0" applyFont="1" applyBorder="1" applyAlignment="1" applyProtection="1">
      <alignment vertical="center" wrapText="1"/>
      <protection locked="0"/>
    </xf>
    <xf numFmtId="0" fontId="63" fillId="0" borderId="29" xfId="0" applyFont="1" applyBorder="1" applyAlignment="1" applyProtection="1">
      <alignment horizontal="left" vertical="center"/>
      <protection locked="0"/>
    </xf>
    <xf numFmtId="0" fontId="62" fillId="0" borderId="29" xfId="0" applyFont="1" applyBorder="1" applyAlignment="1" applyProtection="1">
      <alignment horizontal="center" vertical="center" wrapText="1"/>
      <protection locked="0"/>
    </xf>
    <xf numFmtId="0" fontId="73" fillId="0" borderId="29" xfId="0" applyFont="1" applyBorder="1" applyAlignment="1" applyProtection="1">
      <alignment vertical="center"/>
      <protection locked="0"/>
    </xf>
    <xf numFmtId="0" fontId="74" fillId="0" borderId="29" xfId="0" applyFont="1" applyBorder="1" applyAlignment="1" applyProtection="1">
      <alignment horizontal="left" vertical="center"/>
      <protection locked="0"/>
    </xf>
    <xf numFmtId="0" fontId="63" fillId="0" borderId="0" xfId="0" applyFont="1" applyBorder="1" applyAlignment="1" applyProtection="1">
      <alignment vertical="center"/>
      <protection locked="0"/>
    </xf>
    <xf numFmtId="0" fontId="63" fillId="0" borderId="0" xfId="0" applyFont="1" applyBorder="1" applyAlignment="1" applyProtection="1">
      <alignment horizontal="right" vertical="center"/>
      <protection locked="0"/>
    </xf>
    <xf numFmtId="0" fontId="63" fillId="0" borderId="0" xfId="0" applyFont="1" applyAlignment="1" applyProtection="1">
      <alignment vertical="center"/>
      <protection locked="0"/>
    </xf>
    <xf numFmtId="0" fontId="63" fillId="0" borderId="0" xfId="0" applyFont="1" applyBorder="1" applyAlignment="1" applyProtection="1">
      <alignment horizontal="center" vertical="center"/>
      <protection locked="0"/>
    </xf>
    <xf numFmtId="0" fontId="62" fillId="0" borderId="0" xfId="0" applyFont="1" applyFill="1" applyAlignment="1" applyProtection="1">
      <alignment vertical="center"/>
      <protection locked="0"/>
    </xf>
    <xf numFmtId="0" fontId="64" fillId="0" borderId="0"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41" fillId="0" borderId="0" xfId="0" applyFont="1" applyFill="1" applyAlignment="1" applyProtection="1">
      <alignment horizontal="center" vertical="center"/>
      <protection locked="0"/>
    </xf>
    <xf numFmtId="0" fontId="42" fillId="0" borderId="0" xfId="0" applyFont="1" applyFill="1" applyAlignment="1" applyProtection="1">
      <alignment vertical="center"/>
      <protection locked="0"/>
    </xf>
    <xf numFmtId="0" fontId="42" fillId="0" borderId="0" xfId="0" applyFont="1" applyFill="1" applyAlignment="1" applyProtection="1">
      <alignment horizontal="center" vertical="center"/>
      <protection locked="0"/>
    </xf>
    <xf numFmtId="0" fontId="62" fillId="0" borderId="0" xfId="0" applyFont="1" applyAlignment="1" applyProtection="1" quotePrefix="1">
      <alignment horizontal="center" vertical="center"/>
      <protection locked="0"/>
    </xf>
    <xf numFmtId="0" fontId="34" fillId="0" borderId="0" xfId="0" applyFont="1" applyBorder="1" applyAlignment="1" applyProtection="1">
      <alignment vertical="center"/>
      <protection locked="0"/>
    </xf>
    <xf numFmtId="0" fontId="34" fillId="0" borderId="0" xfId="0" applyFont="1" applyAlignment="1" applyProtection="1">
      <alignment vertical="center"/>
      <protection locked="0"/>
    </xf>
    <xf numFmtId="0" fontId="75" fillId="0" borderId="0" xfId="0" applyFont="1" applyAlignment="1" applyProtection="1" quotePrefix="1">
      <alignment horizontal="center" vertical="center"/>
      <protection locked="0"/>
    </xf>
    <xf numFmtId="14" fontId="39" fillId="0" borderId="0" xfId="0" applyNumberFormat="1" applyFont="1" applyBorder="1" applyAlignment="1" applyProtection="1">
      <alignment vertical="center"/>
      <protection locked="0"/>
    </xf>
    <xf numFmtId="0" fontId="65" fillId="0" borderId="33" xfId="0" applyFont="1" applyBorder="1" applyAlignment="1" applyProtection="1">
      <alignment vertical="center"/>
      <protection locked="0"/>
    </xf>
    <xf numFmtId="0" fontId="65" fillId="0" borderId="13" xfId="0" applyFont="1" applyBorder="1" applyAlignment="1" applyProtection="1">
      <alignment vertical="center"/>
      <protection locked="0"/>
    </xf>
    <xf numFmtId="0" fontId="65" fillId="0" borderId="56" xfId="0" applyFont="1" applyBorder="1" applyAlignment="1" applyProtection="1">
      <alignment horizontal="center" vertical="center"/>
      <protection locked="0"/>
    </xf>
    <xf numFmtId="14" fontId="75" fillId="0" borderId="0" xfId="0" applyNumberFormat="1" applyFont="1" applyBorder="1" applyAlignment="1" applyProtection="1">
      <alignment vertical="center"/>
      <protection locked="0"/>
    </xf>
    <xf numFmtId="0" fontId="65" fillId="0" borderId="12" xfId="0" applyFont="1" applyBorder="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75" fillId="0" borderId="13" xfId="0" applyFont="1" applyBorder="1" applyAlignment="1" applyProtection="1">
      <alignment vertical="center"/>
      <protection locked="0"/>
    </xf>
    <xf numFmtId="0" fontId="75" fillId="0" borderId="12" xfId="0" applyFont="1" applyBorder="1" applyAlignment="1" applyProtection="1">
      <alignment vertical="center"/>
      <protection locked="0"/>
    </xf>
    <xf numFmtId="0" fontId="75" fillId="0" borderId="56" xfId="0" applyFont="1" applyBorder="1" applyAlignment="1" applyProtection="1">
      <alignment vertical="center"/>
      <protection locked="0"/>
    </xf>
    <xf numFmtId="0" fontId="75" fillId="0" borderId="59" xfId="0" applyFont="1" applyBorder="1" applyAlignment="1" applyProtection="1">
      <alignment vertical="center"/>
      <protection locked="0"/>
    </xf>
    <xf numFmtId="0" fontId="65" fillId="0" borderId="23" xfId="0" applyFont="1" applyBorder="1" applyAlignment="1" applyProtection="1">
      <alignment vertical="center"/>
      <protection locked="0"/>
    </xf>
    <xf numFmtId="0" fontId="65" fillId="0" borderId="36" xfId="0" applyFont="1" applyBorder="1" applyAlignment="1" applyProtection="1">
      <alignment vertical="center"/>
      <protection locked="0"/>
    </xf>
    <xf numFmtId="0" fontId="65" fillId="0" borderId="15" xfId="0" applyFont="1" applyBorder="1" applyAlignment="1" applyProtection="1">
      <alignment vertical="center"/>
      <protection locked="0"/>
    </xf>
    <xf numFmtId="0" fontId="65" fillId="0" borderId="40" xfId="0" applyFont="1" applyBorder="1" applyAlignment="1" applyProtection="1">
      <alignment horizontal="center" vertical="center"/>
      <protection locked="0"/>
    </xf>
    <xf numFmtId="0" fontId="65" fillId="0" borderId="15" xfId="0" applyFont="1" applyBorder="1" applyAlignment="1" applyProtection="1">
      <alignment horizontal="center" vertical="center"/>
      <protection locked="0"/>
    </xf>
    <xf numFmtId="0" fontId="75" fillId="0" borderId="15" xfId="0" applyFont="1" applyBorder="1" applyAlignment="1" applyProtection="1">
      <alignment vertical="center"/>
      <protection locked="0"/>
    </xf>
    <xf numFmtId="0" fontId="75" fillId="0" borderId="14" xfId="0" applyFont="1" applyBorder="1" applyAlignment="1" applyProtection="1">
      <alignment vertical="center"/>
      <protection locked="0"/>
    </xf>
    <xf numFmtId="0" fontId="75" fillId="0" borderId="40" xfId="0" applyFont="1" applyBorder="1" applyAlignment="1" applyProtection="1">
      <alignment vertical="center"/>
      <protection locked="0"/>
    </xf>
    <xf numFmtId="0" fontId="75" fillId="0" borderId="60" xfId="0" applyFont="1" applyBorder="1" applyAlignment="1" applyProtection="1">
      <alignment vertical="center"/>
      <protection locked="0"/>
    </xf>
    <xf numFmtId="0" fontId="65" fillId="0" borderId="27" xfId="0" applyFont="1" applyBorder="1" applyAlignment="1" applyProtection="1">
      <alignment vertical="center"/>
      <protection locked="0"/>
    </xf>
    <xf numFmtId="0" fontId="65" fillId="0" borderId="39" xfId="0" applyFont="1" applyBorder="1" applyAlignment="1" applyProtection="1">
      <alignment vertical="center"/>
      <protection locked="0"/>
    </xf>
    <xf numFmtId="0" fontId="65" fillId="0" borderId="17" xfId="0" applyFont="1" applyBorder="1" applyAlignment="1" applyProtection="1">
      <alignment vertical="center"/>
      <protection locked="0"/>
    </xf>
    <xf numFmtId="0" fontId="65" fillId="0" borderId="57"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75" fillId="0" borderId="17" xfId="0" applyFont="1" applyBorder="1" applyAlignment="1" applyProtection="1">
      <alignment vertical="center"/>
      <protection locked="0"/>
    </xf>
    <xf numFmtId="0" fontId="75" fillId="0" borderId="16" xfId="0" applyFont="1" applyBorder="1" applyAlignment="1" applyProtection="1">
      <alignment vertical="center"/>
      <protection locked="0"/>
    </xf>
    <xf numFmtId="0" fontId="75" fillId="0" borderId="57" xfId="0" applyFont="1" applyBorder="1" applyAlignment="1" applyProtection="1">
      <alignment vertical="center"/>
      <protection locked="0"/>
    </xf>
    <xf numFmtId="0" fontId="75" fillId="0" borderId="61" xfId="0" applyFont="1" applyBorder="1" applyAlignment="1" applyProtection="1">
      <alignment vertical="center"/>
      <protection locked="0"/>
    </xf>
    <xf numFmtId="0" fontId="39" fillId="0" borderId="51" xfId="0" applyFont="1" applyBorder="1" applyAlignment="1" applyProtection="1">
      <alignment horizontal="left" vertical="center"/>
      <protection locked="0"/>
    </xf>
    <xf numFmtId="0" fontId="39" fillId="0" borderId="40" xfId="0" applyFont="1" applyBorder="1" applyAlignment="1" applyProtection="1">
      <alignment horizontal="left" vertical="center"/>
      <protection locked="0"/>
    </xf>
    <xf numFmtId="0" fontId="39" fillId="0" borderId="0" xfId="0" applyFont="1" applyBorder="1" applyAlignment="1" applyProtection="1">
      <alignment horizontal="left" vertical="center"/>
      <protection locked="0"/>
    </xf>
    <xf numFmtId="0" fontId="39" fillId="0" borderId="62"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14" fontId="76" fillId="0" borderId="35" xfId="0" applyNumberFormat="1" applyFont="1" applyBorder="1" applyAlignment="1" applyProtection="1">
      <alignment horizontal="center" vertical="center"/>
      <protection locked="0"/>
    </xf>
    <xf numFmtId="208" fontId="123" fillId="0" borderId="35" xfId="0" applyNumberFormat="1" applyFont="1" applyBorder="1" applyAlignment="1" applyProtection="1">
      <alignment vertical="center"/>
      <protection/>
    </xf>
    <xf numFmtId="216" fontId="123" fillId="0" borderId="0" xfId="0" applyNumberFormat="1" applyFont="1" applyBorder="1" applyAlignment="1" applyProtection="1">
      <alignment vertical="center"/>
      <protection locked="0"/>
    </xf>
    <xf numFmtId="0" fontId="39" fillId="0" borderId="62" xfId="0" applyFont="1" applyBorder="1" applyAlignment="1" applyProtection="1">
      <alignment horizontal="center" vertical="center"/>
      <protection locked="0"/>
    </xf>
    <xf numFmtId="14" fontId="39" fillId="0" borderId="35" xfId="0" applyNumberFormat="1" applyFont="1" applyBorder="1" applyAlignment="1" applyProtection="1">
      <alignment horizontal="center" vertical="center"/>
      <protection locked="0"/>
    </xf>
    <xf numFmtId="0" fontId="39" fillId="0" borderId="35" xfId="0" applyFont="1" applyBorder="1" applyAlignment="1" applyProtection="1">
      <alignment horizontal="center" vertical="center"/>
      <protection locked="0"/>
    </xf>
    <xf numFmtId="0" fontId="39" fillId="0" borderId="0" xfId="0" applyFont="1" applyBorder="1" applyAlignment="1" applyProtection="1">
      <alignment vertical="center"/>
      <protection locked="0"/>
    </xf>
    <xf numFmtId="0" fontId="39" fillId="0" borderId="62" xfId="0" applyFont="1" applyBorder="1" applyAlignment="1" applyProtection="1">
      <alignment vertical="center"/>
      <protection locked="0"/>
    </xf>
    <xf numFmtId="0" fontId="39" fillId="0" borderId="58" xfId="0" applyFont="1" applyBorder="1" applyAlignment="1" applyProtection="1">
      <alignment horizontal="center" vertical="center"/>
      <protection locked="0"/>
    </xf>
    <xf numFmtId="0" fontId="39" fillId="0" borderId="63" xfId="0" applyFont="1" applyBorder="1" applyAlignment="1" applyProtection="1">
      <alignment vertical="center"/>
      <protection locked="0"/>
    </xf>
    <xf numFmtId="0" fontId="39" fillId="0" borderId="29" xfId="0" applyFont="1" applyBorder="1" applyAlignment="1" applyProtection="1">
      <alignment horizontal="left" vertical="center"/>
      <protection locked="0"/>
    </xf>
    <xf numFmtId="0" fontId="39" fillId="0" borderId="64" xfId="0" applyFont="1" applyBorder="1" applyAlignment="1" applyProtection="1">
      <alignment horizontal="left" vertical="center"/>
      <protection locked="0"/>
    </xf>
    <xf numFmtId="217" fontId="35" fillId="40" borderId="35" xfId="0" applyNumberFormat="1" applyFont="1" applyFill="1" applyBorder="1" applyAlignment="1" applyProtection="1">
      <alignment horizontal="center" vertical="center"/>
      <protection locked="0"/>
    </xf>
    <xf numFmtId="0" fontId="39" fillId="0" borderId="48" xfId="0" applyFont="1" applyBorder="1" applyAlignment="1" applyProtection="1">
      <alignment horizontal="center" vertical="center"/>
      <protection locked="0"/>
    </xf>
    <xf numFmtId="208" fontId="39" fillId="0" borderId="48" xfId="0" applyNumberFormat="1" applyFont="1" applyBorder="1" applyAlignment="1" applyProtection="1">
      <alignment horizontal="center" vertical="center"/>
      <protection locked="0"/>
    </xf>
    <xf numFmtId="0" fontId="39" fillId="0" borderId="29" xfId="0" applyFont="1" applyBorder="1" applyAlignment="1" applyProtection="1">
      <alignment horizontal="center" vertical="center"/>
      <protection locked="0"/>
    </xf>
    <xf numFmtId="0" fontId="39" fillId="0" borderId="64" xfId="0" applyFont="1" applyBorder="1" applyAlignment="1" applyProtection="1">
      <alignment horizontal="center" vertical="center"/>
      <protection locked="0"/>
    </xf>
    <xf numFmtId="0" fontId="78" fillId="0" borderId="65" xfId="0" applyFont="1" applyBorder="1" applyAlignment="1" applyProtection="1">
      <alignment vertical="center"/>
      <protection locked="0"/>
    </xf>
    <xf numFmtId="0" fontId="26" fillId="0" borderId="0" xfId="0" applyFont="1" applyBorder="1" applyAlignment="1">
      <alignment horizontal="center" vertical="center" wrapText="1"/>
    </xf>
    <xf numFmtId="0" fontId="118" fillId="0" borderId="0" xfId="0" applyFont="1" applyBorder="1" applyAlignment="1">
      <alignment horizontal="center" vertical="center"/>
    </xf>
    <xf numFmtId="0" fontId="25" fillId="0" borderId="0" xfId="0" applyFont="1" applyBorder="1" applyAlignment="1">
      <alignment horizontal="center" vertical="center" wrapText="1"/>
    </xf>
    <xf numFmtId="0" fontId="118" fillId="0" borderId="43" xfId="0" applyFont="1" applyBorder="1" applyAlignment="1">
      <alignment horizontal="center" vertical="center"/>
    </xf>
    <xf numFmtId="0" fontId="26" fillId="41" borderId="66" xfId="0" applyFont="1" applyFill="1" applyBorder="1" applyAlignment="1">
      <alignment horizontal="center" vertical="center" wrapText="1"/>
    </xf>
    <xf numFmtId="0" fontId="26" fillId="41" borderId="55" xfId="0" applyFont="1" applyFill="1" applyBorder="1" applyAlignment="1">
      <alignment horizontal="center" vertical="center" wrapText="1"/>
    </xf>
    <xf numFmtId="0" fontId="26" fillId="41" borderId="11" xfId="0" applyFont="1" applyFill="1" applyBorder="1" applyAlignment="1">
      <alignment horizontal="center" vertical="center" wrapText="1"/>
    </xf>
    <xf numFmtId="0" fontId="26" fillId="41" borderId="25" xfId="0" applyFont="1" applyFill="1" applyBorder="1" applyAlignment="1">
      <alignment horizontal="center" vertical="center" wrapText="1"/>
    </xf>
    <xf numFmtId="0" fontId="26" fillId="41" borderId="0" xfId="0" applyFont="1" applyFill="1" applyBorder="1" applyAlignment="1">
      <alignment horizontal="center" vertical="center" wrapText="1"/>
    </xf>
    <xf numFmtId="0" fontId="26" fillId="41" borderId="67" xfId="0" applyFont="1" applyFill="1" applyBorder="1" applyAlignment="1">
      <alignment horizontal="center" vertical="center" wrapText="1"/>
    </xf>
    <xf numFmtId="0" fontId="118" fillId="33" borderId="68" xfId="0" applyFont="1" applyFill="1" applyBorder="1" applyAlignment="1">
      <alignment horizontal="center" vertical="center"/>
    </xf>
    <xf numFmtId="0" fontId="118" fillId="33" borderId="69" xfId="0" applyFont="1" applyFill="1" applyBorder="1" applyAlignment="1">
      <alignment horizontal="center" vertical="center"/>
    </xf>
    <xf numFmtId="0" fontId="30" fillId="42" borderId="54" xfId="0" applyFont="1" applyFill="1" applyBorder="1" applyAlignment="1">
      <alignment horizontal="center" vertical="center" wrapText="1"/>
    </xf>
    <xf numFmtId="0" fontId="30" fillId="42" borderId="49" xfId="0" applyFont="1" applyFill="1" applyBorder="1" applyAlignment="1">
      <alignment horizontal="center" vertical="center"/>
    </xf>
    <xf numFmtId="0" fontId="30" fillId="42" borderId="50" xfId="0" applyFont="1" applyFill="1" applyBorder="1" applyAlignment="1">
      <alignment horizontal="center" vertical="center"/>
    </xf>
    <xf numFmtId="0" fontId="120" fillId="0" borderId="0" xfId="0" applyFont="1" applyBorder="1" applyAlignment="1">
      <alignment horizontal="left" vertical="center"/>
    </xf>
    <xf numFmtId="0" fontId="120" fillId="0" borderId="0" xfId="0" applyFont="1" applyBorder="1" applyAlignment="1">
      <alignment horizontal="left" vertical="center" wrapText="1"/>
    </xf>
    <xf numFmtId="0" fontId="32" fillId="0" borderId="0" xfId="0" applyFont="1" applyBorder="1" applyAlignment="1">
      <alignment horizontal="left" vertical="top" wrapText="1"/>
    </xf>
    <xf numFmtId="0" fontId="120" fillId="0" borderId="0" xfId="0" applyFont="1" applyBorder="1" applyAlignment="1">
      <alignment horizontal="left" vertical="top"/>
    </xf>
    <xf numFmtId="0" fontId="33" fillId="36" borderId="0" xfId="0" applyFont="1" applyFill="1" applyAlignment="1">
      <alignment horizontal="left" vertical="center"/>
    </xf>
    <xf numFmtId="0" fontId="33" fillId="18" borderId="0" xfId="0" applyFont="1" applyFill="1" applyBorder="1" applyAlignment="1">
      <alignment horizontal="left" vertical="center" wrapText="1"/>
    </xf>
    <xf numFmtId="0" fontId="33" fillId="15" borderId="0" xfId="0" applyFont="1" applyFill="1" applyBorder="1" applyAlignment="1">
      <alignment horizontal="left" vertical="center" wrapText="1"/>
    </xf>
    <xf numFmtId="0" fontId="33" fillId="35" borderId="0" xfId="0" applyFont="1" applyFill="1" applyAlignment="1">
      <alignment horizontal="left" vertical="center"/>
    </xf>
    <xf numFmtId="0" fontId="33" fillId="0" borderId="0" xfId="0" applyFont="1" applyAlignment="1">
      <alignment horizontal="left" wrapText="1"/>
    </xf>
    <xf numFmtId="0" fontId="33" fillId="0" borderId="0" xfId="0" applyFont="1" applyAlignment="1">
      <alignment horizontal="left"/>
    </xf>
    <xf numFmtId="0" fontId="36" fillId="0" borderId="0" xfId="0" applyFont="1" applyAlignment="1">
      <alignment horizontal="center" wrapText="1"/>
    </xf>
    <xf numFmtId="0" fontId="36" fillId="0" borderId="0" xfId="0" applyFont="1" applyAlignment="1">
      <alignment horizontal="center"/>
    </xf>
    <xf numFmtId="0" fontId="40" fillId="0" borderId="0" xfId="0" applyFont="1" applyAlignment="1">
      <alignment horizontal="center" wrapText="1"/>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left" wrapText="1"/>
    </xf>
    <xf numFmtId="0" fontId="42" fillId="0" borderId="0" xfId="0" applyFont="1" applyAlignment="1">
      <alignment horizontal="left" vertical="center" wrapText="1"/>
    </xf>
    <xf numFmtId="0" fontId="3" fillId="0" borderId="29" xfId="0" applyFont="1" applyBorder="1" applyAlignment="1">
      <alignment horizontal="left" vertical="center"/>
    </xf>
    <xf numFmtId="0" fontId="42" fillId="0" borderId="40" xfId="0" applyFont="1" applyBorder="1" applyAlignment="1">
      <alignment horizontal="left" vertical="center"/>
    </xf>
    <xf numFmtId="0" fontId="42" fillId="0" borderId="30" xfId="0" applyFont="1" applyBorder="1" applyAlignment="1">
      <alignment horizontal="left" wrapText="1"/>
    </xf>
    <xf numFmtId="0" fontId="42" fillId="0" borderId="40" xfId="0" applyFont="1" applyBorder="1" applyAlignment="1">
      <alignment horizontal="left" wrapText="1"/>
    </xf>
    <xf numFmtId="0" fontId="42" fillId="0" borderId="0" xfId="0" applyFont="1" applyAlignment="1">
      <alignment horizontal="left" vertical="center"/>
    </xf>
    <xf numFmtId="0" fontId="42" fillId="0" borderId="29" xfId="0" applyFont="1" applyBorder="1" applyAlignment="1">
      <alignment horizontal="left"/>
    </xf>
    <xf numFmtId="0" fontId="42" fillId="0" borderId="0" xfId="0" applyFont="1" applyBorder="1" applyAlignment="1">
      <alignment horizontal="left" wrapText="1"/>
    </xf>
    <xf numFmtId="0" fontId="38" fillId="0" borderId="0" xfId="0" applyFont="1" applyAlignment="1">
      <alignment horizontal="left" wrapText="1"/>
    </xf>
    <xf numFmtId="0" fontId="38" fillId="0" borderId="0" xfId="0" applyFont="1" applyAlignment="1">
      <alignment horizontal="left"/>
    </xf>
    <xf numFmtId="0" fontId="42" fillId="0" borderId="30" xfId="0" applyFont="1" applyBorder="1" applyAlignment="1">
      <alignment horizontal="center" wrapText="1"/>
    </xf>
    <xf numFmtId="0" fontId="42" fillId="0" borderId="40" xfId="0" applyFont="1" applyBorder="1" applyAlignment="1">
      <alignment horizontal="left" vertical="center" wrapText="1"/>
    </xf>
    <xf numFmtId="0" fontId="3" fillId="0" borderId="40" xfId="0" applyFont="1" applyBorder="1" applyAlignment="1">
      <alignment horizontal="left" vertical="center"/>
    </xf>
    <xf numFmtId="0" fontId="42" fillId="0" borderId="29" xfId="0" applyFont="1" applyBorder="1" applyAlignment="1">
      <alignment horizontal="left" vertical="center"/>
    </xf>
    <xf numFmtId="0" fontId="37" fillId="0" borderId="40" xfId="0" applyFont="1" applyBorder="1" applyAlignment="1">
      <alignment horizontal="left" vertical="center"/>
    </xf>
    <xf numFmtId="0" fontId="37" fillId="0" borderId="29" xfId="0" applyFont="1" applyBorder="1" applyAlignment="1">
      <alignment horizontal="left" vertical="center"/>
    </xf>
    <xf numFmtId="0" fontId="41" fillId="0" borderId="40" xfId="0" applyFont="1" applyBorder="1" applyAlignment="1">
      <alignment horizontal="left" vertical="center"/>
    </xf>
    <xf numFmtId="0" fontId="41" fillId="0" borderId="29" xfId="0" applyFont="1" applyBorder="1" applyAlignment="1">
      <alignment horizontal="left" vertical="center"/>
    </xf>
    <xf numFmtId="0" fontId="41" fillId="0" borderId="47" xfId="0" applyFont="1" applyBorder="1" applyAlignment="1">
      <alignment horizontal="center" vertical="center" wrapText="1"/>
    </xf>
    <xf numFmtId="0" fontId="41" fillId="0" borderId="70" xfId="0" applyFont="1" applyBorder="1" applyAlignment="1">
      <alignment horizontal="center" vertical="center" wrapText="1"/>
    </xf>
    <xf numFmtId="0" fontId="42" fillId="0" borderId="36" xfId="0" applyFont="1" applyBorder="1" applyAlignment="1">
      <alignment horizontal="left" vertical="center" wrapText="1"/>
    </xf>
    <xf numFmtId="0" fontId="42" fillId="0" borderId="34" xfId="0" applyFont="1" applyBorder="1" applyAlignment="1">
      <alignment horizontal="left" vertical="center" wrapText="1"/>
    </xf>
    <xf numFmtId="0" fontId="37" fillId="0" borderId="0" xfId="0" applyFont="1" applyAlignment="1">
      <alignment horizontal="left" vertical="center"/>
    </xf>
    <xf numFmtId="0" fontId="37" fillId="0" borderId="0" xfId="0" applyFont="1" applyAlignment="1">
      <alignment horizontal="left" vertical="center" wrapText="1"/>
    </xf>
    <xf numFmtId="0" fontId="44" fillId="0" borderId="0" xfId="0" applyFont="1" applyBorder="1" applyAlignment="1">
      <alignment horizontal="left" vertical="center" wrapText="1"/>
    </xf>
    <xf numFmtId="0" fontId="42" fillId="0" borderId="20"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26" xfId="0" applyFont="1" applyBorder="1" applyAlignment="1">
      <alignment horizontal="center" vertical="center" wrapText="1"/>
    </xf>
    <xf numFmtId="0" fontId="41" fillId="0" borderId="69" xfId="0" applyFont="1" applyBorder="1" applyAlignment="1">
      <alignment horizontal="center" vertical="center" wrapText="1"/>
    </xf>
    <xf numFmtId="0" fontId="41" fillId="0" borderId="71" xfId="0" applyFont="1" applyBorder="1" applyAlignment="1">
      <alignment horizontal="center" vertical="center"/>
    </xf>
    <xf numFmtId="0" fontId="41" fillId="0" borderId="72" xfId="0" applyFont="1" applyBorder="1" applyAlignment="1">
      <alignment horizontal="center" vertical="center" wrapText="1"/>
    </xf>
    <xf numFmtId="0" fontId="41" fillId="0" borderId="73" xfId="0" applyFont="1" applyBorder="1" applyAlignment="1">
      <alignment horizontal="center" vertical="center"/>
    </xf>
    <xf numFmtId="0" fontId="42" fillId="0" borderId="0" xfId="0" applyFont="1" applyAlignment="1">
      <alignment horizontal="center" vertical="center"/>
    </xf>
    <xf numFmtId="0" fontId="42" fillId="0" borderId="29" xfId="0" applyFont="1" applyBorder="1" applyAlignment="1">
      <alignment horizontal="center" vertical="center"/>
    </xf>
    <xf numFmtId="0" fontId="42" fillId="0" borderId="18" xfId="0" applyFont="1" applyBorder="1" applyAlignment="1">
      <alignment horizontal="center" vertical="center" wrapText="1"/>
    </xf>
    <xf numFmtId="0" fontId="42" fillId="0" borderId="33" xfId="0" applyFont="1" applyBorder="1" applyAlignment="1">
      <alignment horizontal="left" vertical="center" wrapText="1"/>
    </xf>
    <xf numFmtId="0" fontId="42" fillId="0" borderId="31" xfId="0" applyFont="1" applyBorder="1" applyAlignment="1">
      <alignment horizontal="left" vertical="center" wrapText="1"/>
    </xf>
    <xf numFmtId="0" fontId="42" fillId="0" borderId="39" xfId="0" applyFont="1" applyBorder="1" applyAlignment="1">
      <alignment horizontal="left" vertical="center" wrapText="1"/>
    </xf>
    <xf numFmtId="0" fontId="42" fillId="0" borderId="37" xfId="0" applyFont="1" applyBorder="1" applyAlignment="1">
      <alignment horizontal="left" vertical="center" wrapText="1"/>
    </xf>
    <xf numFmtId="0" fontId="36" fillId="0" borderId="0" xfId="0" applyFont="1" applyAlignment="1">
      <alignment horizontal="center" vertical="center" wrapText="1"/>
    </xf>
    <xf numFmtId="0" fontId="36" fillId="0" borderId="0" xfId="0" applyFont="1" applyAlignment="1">
      <alignment horizontal="center"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41" fillId="0" borderId="10"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75" xfId="0" applyFont="1" applyBorder="1" applyAlignment="1">
      <alignment horizontal="center" vertical="center"/>
    </xf>
    <xf numFmtId="0" fontId="41" fillId="0" borderId="0" xfId="0" applyFont="1" applyAlignment="1">
      <alignment horizontal="center" vertical="center"/>
    </xf>
    <xf numFmtId="0" fontId="41" fillId="0" borderId="74" xfId="0" applyFont="1" applyBorder="1" applyAlignment="1">
      <alignment horizontal="center" vertical="center"/>
    </xf>
    <xf numFmtId="0" fontId="39" fillId="0" borderId="0" xfId="0" applyFont="1" applyBorder="1" applyAlignment="1" applyProtection="1">
      <alignment horizontal="center" vertical="center"/>
      <protection locked="0"/>
    </xf>
    <xf numFmtId="0" fontId="39" fillId="0" borderId="29" xfId="0" applyFont="1" applyBorder="1" applyAlignment="1" applyProtection="1">
      <alignment horizontal="center" vertical="center"/>
      <protection locked="0"/>
    </xf>
    <xf numFmtId="0" fontId="39" fillId="0" borderId="36" xfId="0" applyFont="1" applyBorder="1" applyAlignment="1" applyProtection="1">
      <alignment horizontal="left" vertical="center"/>
      <protection locked="0"/>
    </xf>
    <xf numFmtId="0" fontId="39" fillId="0" borderId="40" xfId="0" applyFont="1" applyBorder="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4" fillId="0" borderId="0" xfId="0" applyFont="1" applyBorder="1" applyAlignment="1" applyProtection="1">
      <alignment vertical="center" wrapText="1"/>
      <protection locked="0"/>
    </xf>
    <xf numFmtId="0" fontId="42" fillId="0" borderId="29" xfId="0" applyFont="1" applyBorder="1" applyAlignment="1" applyProtection="1">
      <alignment vertical="center"/>
      <protection locked="0"/>
    </xf>
    <xf numFmtId="0" fontId="42" fillId="0" borderId="0" xfId="0" applyFont="1" applyAlignment="1" applyProtection="1">
      <alignment vertical="center"/>
      <protection locked="0"/>
    </xf>
    <xf numFmtId="0" fontId="37" fillId="0" borderId="0" xfId="0" applyFont="1" applyAlignment="1" applyProtection="1">
      <alignment vertical="center" wrapText="1"/>
      <protection locked="0"/>
    </xf>
    <xf numFmtId="0" fontId="41" fillId="38" borderId="59" xfId="36" applyFont="1" applyFill="1" applyBorder="1" applyAlignment="1" applyProtection="1">
      <alignment horizontal="center" vertical="center"/>
      <protection locked="0"/>
    </xf>
    <xf numFmtId="0" fontId="41" fillId="38" borderId="56" xfId="36" applyFont="1" applyFill="1" applyBorder="1" applyAlignment="1" applyProtection="1">
      <alignment horizontal="center" vertical="center"/>
      <protection locked="0"/>
    </xf>
    <xf numFmtId="0" fontId="41" fillId="38" borderId="13" xfId="36" applyFont="1" applyFill="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37" fillId="0" borderId="0" xfId="0" applyFont="1" applyBorder="1" applyAlignment="1" applyProtection="1">
      <alignment vertical="center" wrapText="1"/>
      <protection locked="0"/>
    </xf>
    <xf numFmtId="0" fontId="39" fillId="0" borderId="36" xfId="0" applyFont="1" applyBorder="1" applyAlignment="1" applyProtection="1">
      <alignment horizontal="center" vertical="center"/>
      <protection locked="0"/>
    </xf>
    <xf numFmtId="0" fontId="39" fillId="0" borderId="34" xfId="0" applyFont="1" applyBorder="1" applyAlignment="1" applyProtection="1">
      <alignment horizontal="center" vertical="center"/>
      <protection locked="0"/>
    </xf>
    <xf numFmtId="0" fontId="41" fillId="0" borderId="36" xfId="0" applyFont="1" applyBorder="1" applyAlignment="1" applyProtection="1">
      <alignment horizontal="center" vertical="center" wrapText="1"/>
      <protection locked="0"/>
    </xf>
    <xf numFmtId="0" fontId="41" fillId="0" borderId="40" xfId="0" applyFont="1" applyBorder="1" applyAlignment="1" applyProtection="1">
      <alignment horizontal="center" vertical="center"/>
      <protection locked="0"/>
    </xf>
    <xf numFmtId="0" fontId="41" fillId="0" borderId="34" xfId="0" applyFont="1" applyBorder="1" applyAlignment="1" applyProtection="1">
      <alignment horizontal="center" vertical="center"/>
      <protection locked="0"/>
    </xf>
    <xf numFmtId="0" fontId="59" fillId="0" borderId="0" xfId="0" applyFont="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42" fillId="0" borderId="0" xfId="0" applyFont="1" applyAlignment="1" applyProtection="1">
      <alignment horizontal="center" vertical="center" wrapText="1"/>
      <protection locked="0"/>
    </xf>
    <xf numFmtId="0" fontId="42" fillId="0" borderId="0" xfId="0" applyFont="1" applyAlignment="1" applyProtection="1">
      <alignment horizontal="left" vertical="center" wrapText="1"/>
      <protection locked="0"/>
    </xf>
    <xf numFmtId="0" fontId="65" fillId="0" borderId="60" xfId="0" applyFont="1" applyBorder="1" applyAlignment="1" applyProtection="1">
      <alignment horizontal="center" vertical="center"/>
      <protection locked="0"/>
    </xf>
    <xf numFmtId="0" fontId="65" fillId="0" borderId="15" xfId="0" applyFont="1" applyBorder="1" applyAlignment="1" applyProtection="1">
      <alignment horizontal="center" vertical="center"/>
      <protection locked="0"/>
    </xf>
    <xf numFmtId="0" fontId="65" fillId="0" borderId="42" xfId="0" applyFont="1" applyBorder="1" applyAlignment="1" applyProtection="1">
      <alignment horizontal="center" vertical="center"/>
      <protection locked="0"/>
    </xf>
    <xf numFmtId="0" fontId="65" fillId="0" borderId="76" xfId="0" applyFont="1" applyBorder="1" applyAlignment="1" applyProtection="1">
      <alignment horizontal="center" vertical="center"/>
      <protection locked="0"/>
    </xf>
    <xf numFmtId="0" fontId="64" fillId="0" borderId="66" xfId="0" applyFont="1" applyFill="1" applyBorder="1" applyAlignment="1" applyProtection="1">
      <alignment horizontal="center" vertical="center" wrapText="1"/>
      <protection locked="0"/>
    </xf>
    <xf numFmtId="0" fontId="64" fillId="0" borderId="11" xfId="0" applyFont="1" applyFill="1" applyBorder="1" applyAlignment="1" applyProtection="1">
      <alignment horizontal="center" vertical="center" wrapText="1"/>
      <protection locked="0"/>
    </xf>
    <xf numFmtId="0" fontId="64" fillId="0" borderId="25" xfId="0" applyFont="1" applyFill="1" applyBorder="1" applyAlignment="1" applyProtection="1">
      <alignment horizontal="center" vertical="center" wrapText="1"/>
      <protection locked="0"/>
    </xf>
    <xf numFmtId="0" fontId="64" fillId="0" borderId="67" xfId="0" applyFont="1" applyFill="1" applyBorder="1" applyAlignment="1" applyProtection="1">
      <alignment horizontal="center" vertical="center" wrapText="1"/>
      <protection locked="0"/>
    </xf>
    <xf numFmtId="0" fontId="64" fillId="0" borderId="42" xfId="0" applyFont="1" applyFill="1" applyBorder="1" applyAlignment="1" applyProtection="1">
      <alignment horizontal="center" vertical="center" wrapText="1"/>
      <protection locked="0"/>
    </xf>
    <xf numFmtId="0" fontId="64" fillId="0" borderId="76" xfId="0" applyFont="1" applyFill="1" applyBorder="1" applyAlignment="1" applyProtection="1">
      <alignment horizontal="center" vertical="center" wrapText="1"/>
      <protection locked="0"/>
    </xf>
    <xf numFmtId="0" fontId="65" fillId="0" borderId="59" xfId="0" applyFont="1" applyBorder="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64" fillId="0" borderId="43" xfId="0" applyFont="1" applyFill="1" applyBorder="1" applyAlignment="1" applyProtection="1">
      <alignment horizontal="left" vertical="center" wrapText="1"/>
      <protection locked="0"/>
    </xf>
    <xf numFmtId="0" fontId="64" fillId="0" borderId="55" xfId="0" applyFont="1" applyFill="1" applyBorder="1" applyAlignment="1" applyProtection="1">
      <alignment horizontal="center" vertical="center"/>
      <protection locked="0"/>
    </xf>
    <xf numFmtId="0" fontId="64" fillId="0" borderId="11" xfId="0" applyFont="1" applyFill="1" applyBorder="1" applyAlignment="1" applyProtection="1">
      <alignment horizontal="center" vertical="center"/>
      <protection locked="0"/>
    </xf>
    <xf numFmtId="0" fontId="64" fillId="0" borderId="25"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locked="0"/>
    </xf>
    <xf numFmtId="0" fontId="64" fillId="0" borderId="67"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wrapText="1"/>
      <protection locked="0"/>
    </xf>
    <xf numFmtId="0" fontId="64" fillId="0" borderId="52" xfId="0" applyFont="1" applyFill="1" applyBorder="1" applyAlignment="1" applyProtection="1">
      <alignment horizontal="center" vertical="center" wrapText="1"/>
      <protection locked="0"/>
    </xf>
    <xf numFmtId="0" fontId="64" fillId="0" borderId="43" xfId="0" applyFont="1" applyFill="1" applyBorder="1" applyAlignment="1" applyProtection="1">
      <alignment horizontal="center" vertical="center" wrapText="1"/>
      <protection locked="0"/>
    </xf>
    <xf numFmtId="0" fontId="64" fillId="0" borderId="52"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18" borderId="66" xfId="0" applyFont="1" applyFill="1" applyBorder="1" applyAlignment="1" applyProtection="1">
      <alignment horizontal="center" vertical="center" wrapText="1"/>
      <protection locked="0"/>
    </xf>
    <xf numFmtId="0" fontId="64" fillId="18" borderId="55" xfId="0" applyFont="1" applyFill="1" applyBorder="1" applyAlignment="1" applyProtection="1">
      <alignment horizontal="center" vertical="center"/>
      <protection locked="0"/>
    </xf>
    <xf numFmtId="0" fontId="64" fillId="18" borderId="11" xfId="0" applyFont="1" applyFill="1" applyBorder="1" applyAlignment="1" applyProtection="1">
      <alignment horizontal="center" vertical="center"/>
      <protection locked="0"/>
    </xf>
    <xf numFmtId="0" fontId="64" fillId="18" borderId="25" xfId="0" applyFont="1" applyFill="1" applyBorder="1" applyAlignment="1" applyProtection="1">
      <alignment horizontal="center" vertical="center"/>
      <protection locked="0"/>
    </xf>
    <xf numFmtId="0" fontId="64" fillId="18" borderId="0" xfId="0" applyFont="1" applyFill="1" applyBorder="1" applyAlignment="1" applyProtection="1">
      <alignment horizontal="center" vertical="center"/>
      <protection locked="0"/>
    </xf>
    <xf numFmtId="0" fontId="64" fillId="18" borderId="67" xfId="0" applyFont="1" applyFill="1" applyBorder="1" applyAlignment="1" applyProtection="1">
      <alignment horizontal="center" vertical="center"/>
      <protection locked="0"/>
    </xf>
    <xf numFmtId="0" fontId="64" fillId="18" borderId="42" xfId="0" applyFont="1" applyFill="1" applyBorder="1" applyAlignment="1" applyProtection="1">
      <alignment horizontal="center" vertical="center"/>
      <protection locked="0"/>
    </xf>
    <xf numFmtId="0" fontId="64" fillId="18" borderId="43" xfId="0" applyFont="1" applyFill="1" applyBorder="1" applyAlignment="1" applyProtection="1">
      <alignment horizontal="center" vertical="center"/>
      <protection locked="0"/>
    </xf>
    <xf numFmtId="0" fontId="64" fillId="18" borderId="76" xfId="0" applyFont="1" applyFill="1" applyBorder="1" applyAlignment="1" applyProtection="1">
      <alignment horizontal="center" vertical="center"/>
      <protection locked="0"/>
    </xf>
    <xf numFmtId="0" fontId="64" fillId="15" borderId="66" xfId="0" applyFont="1" applyFill="1" applyBorder="1" applyAlignment="1" applyProtection="1">
      <alignment horizontal="center" vertical="center" wrapText="1"/>
      <protection locked="0"/>
    </xf>
    <xf numFmtId="0" fontId="64" fillId="15" borderId="55" xfId="0" applyFont="1" applyFill="1" applyBorder="1" applyAlignment="1" applyProtection="1">
      <alignment horizontal="center" vertical="center"/>
      <protection locked="0"/>
    </xf>
    <xf numFmtId="0" fontId="64" fillId="15" borderId="11" xfId="0" applyFont="1" applyFill="1" applyBorder="1" applyAlignment="1" applyProtection="1">
      <alignment horizontal="center" vertical="center"/>
      <protection locked="0"/>
    </xf>
    <xf numFmtId="0" fontId="64" fillId="15" borderId="25" xfId="0" applyFont="1" applyFill="1" applyBorder="1" applyAlignment="1" applyProtection="1">
      <alignment horizontal="center" vertical="center"/>
      <protection locked="0"/>
    </xf>
    <xf numFmtId="0" fontId="64" fillId="15" borderId="0" xfId="0" applyFont="1" applyFill="1" applyBorder="1" applyAlignment="1" applyProtection="1">
      <alignment horizontal="center" vertical="center"/>
      <protection locked="0"/>
    </xf>
    <xf numFmtId="0" fontId="64" fillId="15" borderId="67" xfId="0" applyFont="1" applyFill="1" applyBorder="1" applyAlignment="1" applyProtection="1">
      <alignment horizontal="center" vertical="center"/>
      <protection locked="0"/>
    </xf>
    <xf numFmtId="0" fontId="64" fillId="15" borderId="42" xfId="0" applyFont="1" applyFill="1" applyBorder="1" applyAlignment="1" applyProtection="1">
      <alignment horizontal="center" vertical="center"/>
      <protection locked="0"/>
    </xf>
    <xf numFmtId="0" fontId="64" fillId="15" borderId="43" xfId="0" applyFont="1" applyFill="1" applyBorder="1" applyAlignment="1" applyProtection="1">
      <alignment horizontal="center" vertical="center"/>
      <protection locked="0"/>
    </xf>
    <xf numFmtId="0" fontId="64" fillId="15" borderId="76" xfId="0" applyFont="1" applyFill="1" applyBorder="1" applyAlignment="1" applyProtection="1">
      <alignment horizontal="center" vertical="center"/>
      <protection locked="0"/>
    </xf>
    <xf numFmtId="0" fontId="64" fillId="36" borderId="66" xfId="0" applyFont="1" applyFill="1" applyBorder="1" applyAlignment="1" applyProtection="1">
      <alignment horizontal="center" vertical="center" wrapText="1"/>
      <protection locked="0"/>
    </xf>
    <xf numFmtId="0" fontId="64" fillId="36" borderId="11" xfId="0" applyFont="1" applyFill="1" applyBorder="1" applyAlignment="1" applyProtection="1">
      <alignment horizontal="center" vertical="center" wrapText="1"/>
      <protection locked="0"/>
    </xf>
    <xf numFmtId="0" fontId="64" fillId="36" borderId="25" xfId="0" applyFont="1" applyFill="1" applyBorder="1" applyAlignment="1" applyProtection="1">
      <alignment horizontal="center" vertical="center" wrapText="1"/>
      <protection locked="0"/>
    </xf>
    <xf numFmtId="0" fontId="64" fillId="36" borderId="67" xfId="0" applyFont="1" applyFill="1" applyBorder="1" applyAlignment="1" applyProtection="1">
      <alignment horizontal="center" vertical="center" wrapText="1"/>
      <protection locked="0"/>
    </xf>
    <xf numFmtId="0" fontId="64" fillId="36" borderId="42" xfId="0" applyFont="1" applyFill="1" applyBorder="1" applyAlignment="1" applyProtection="1">
      <alignment horizontal="center" vertical="center" wrapText="1"/>
      <protection locked="0"/>
    </xf>
    <xf numFmtId="0" fontId="64" fillId="36" borderId="76" xfId="0" applyFont="1" applyFill="1" applyBorder="1" applyAlignment="1" applyProtection="1">
      <alignment horizontal="center" vertical="center" wrapText="1"/>
      <protection locked="0"/>
    </xf>
    <xf numFmtId="0" fontId="61" fillId="0" borderId="0" xfId="0" applyFont="1" applyAlignment="1" applyProtection="1">
      <alignment horizontal="center" vertical="center" wrapText="1"/>
      <protection locked="0"/>
    </xf>
    <xf numFmtId="0" fontId="61" fillId="0" borderId="0" xfId="0" applyFont="1" applyAlignment="1" applyProtection="1">
      <alignment horizontal="center" vertical="center"/>
      <protection locked="0"/>
    </xf>
    <xf numFmtId="0" fontId="62" fillId="0" borderId="0" xfId="0" applyFont="1" applyAlignment="1" applyProtection="1">
      <alignment horizontal="center" vertical="center" wrapText="1"/>
      <protection locked="0"/>
    </xf>
    <xf numFmtId="0" fontId="62" fillId="0" borderId="0" xfId="0" applyFont="1" applyAlignment="1" applyProtection="1">
      <alignment horizontal="center" vertical="center"/>
      <protection locked="0"/>
    </xf>
    <xf numFmtId="0" fontId="63" fillId="0" borderId="0" xfId="0" applyFont="1" applyBorder="1" applyAlignment="1" applyProtection="1">
      <alignment horizontal="left" vertical="center" wrapText="1"/>
      <protection locked="0"/>
    </xf>
    <xf numFmtId="0" fontId="63" fillId="0" borderId="0" xfId="0" applyFont="1" applyBorder="1" applyAlignment="1" applyProtection="1">
      <alignment horizontal="left" vertical="center"/>
      <protection locked="0"/>
    </xf>
    <xf numFmtId="0" fontId="62" fillId="0" borderId="0" xfId="0" applyFont="1" applyBorder="1" applyAlignment="1" applyProtection="1">
      <alignment horizontal="left" vertical="center" wrapText="1"/>
      <protection locked="0"/>
    </xf>
    <xf numFmtId="0" fontId="42" fillId="0" borderId="60" xfId="0" applyFont="1" applyFill="1" applyBorder="1" applyAlignment="1">
      <alignment horizontal="center" vertical="center" wrapText="1"/>
    </xf>
    <xf numFmtId="0" fontId="42" fillId="0" borderId="34" xfId="0" applyFont="1" applyFill="1" applyBorder="1" applyAlignment="1">
      <alignment horizontal="center" vertical="center" wrapText="1"/>
    </xf>
    <xf numFmtId="2" fontId="42" fillId="0" borderId="36" xfId="0" applyNumberFormat="1" applyFont="1" applyFill="1" applyBorder="1" applyAlignment="1">
      <alignment horizontal="center" vertical="center" wrapText="1"/>
    </xf>
    <xf numFmtId="2" fontId="42" fillId="0" borderId="34" xfId="0" applyNumberFormat="1" applyFont="1" applyFill="1" applyBorder="1" applyAlignment="1">
      <alignment horizontal="center" vertical="center" wrapText="1"/>
    </xf>
    <xf numFmtId="0" fontId="42" fillId="37" borderId="36" xfId="0" applyFont="1" applyFill="1" applyBorder="1" applyAlignment="1">
      <alignment horizontal="center" vertical="center" wrapText="1"/>
    </xf>
    <xf numFmtId="0" fontId="42" fillId="37" borderId="15" xfId="0" applyFont="1" applyFill="1" applyBorder="1" applyAlignment="1">
      <alignment horizontal="center" vertical="center" wrapText="1"/>
    </xf>
    <xf numFmtId="0" fontId="42" fillId="0" borderId="36"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36" xfId="0" applyFont="1" applyFill="1" applyBorder="1" applyAlignment="1">
      <alignment horizontal="center" vertical="center" wrapText="1"/>
    </xf>
    <xf numFmtId="0" fontId="42" fillId="0" borderId="61" xfId="0" applyFont="1" applyFill="1" applyBorder="1" applyAlignment="1">
      <alignment horizontal="center" vertical="center" wrapText="1"/>
    </xf>
    <xf numFmtId="0" fontId="42" fillId="0" borderId="37" xfId="0" applyFont="1" applyFill="1" applyBorder="1" applyAlignment="1">
      <alignment horizontal="center" vertical="center" wrapText="1"/>
    </xf>
    <xf numFmtId="2" fontId="42" fillId="0" borderId="39" xfId="0" applyNumberFormat="1" applyFont="1" applyFill="1" applyBorder="1" applyAlignment="1">
      <alignment horizontal="center" vertical="center" wrapText="1"/>
    </xf>
    <xf numFmtId="2" fontId="42" fillId="0" borderId="37" xfId="0" applyNumberFormat="1" applyFont="1" applyFill="1" applyBorder="1" applyAlignment="1">
      <alignment horizontal="center"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33" fillId="0" borderId="0" xfId="0" applyFont="1" applyFill="1" applyAlignment="1">
      <alignment horizontal="left" vertical="center" wrapText="1"/>
    </xf>
    <xf numFmtId="0" fontId="33" fillId="0" borderId="0" xfId="0" applyFont="1" applyFill="1" applyAlignment="1">
      <alignment horizontal="left" vertical="center"/>
    </xf>
    <xf numFmtId="0" fontId="42" fillId="0" borderId="39" xfId="0" applyFont="1" applyBorder="1" applyAlignment="1">
      <alignment horizontal="center" vertical="center" wrapText="1"/>
    </xf>
    <xf numFmtId="0" fontId="42" fillId="0" borderId="37" xfId="0" applyFont="1" applyBorder="1" applyAlignment="1">
      <alignment horizontal="center" vertical="center" wrapText="1"/>
    </xf>
    <xf numFmtId="0" fontId="42" fillId="37" borderId="35" xfId="0" applyFont="1" applyFill="1" applyBorder="1" applyAlignment="1">
      <alignment horizontal="center" vertical="center" wrapText="1"/>
    </xf>
    <xf numFmtId="0" fontId="42" fillId="37" borderId="24" xfId="0" applyFont="1" applyFill="1" applyBorder="1" applyAlignment="1">
      <alignment horizontal="center" vertical="center" wrapText="1"/>
    </xf>
    <xf numFmtId="0" fontId="42" fillId="0" borderId="33" xfId="0" applyFont="1" applyBorder="1" applyAlignment="1">
      <alignment horizontal="center" vertical="center" wrapText="1"/>
    </xf>
    <xf numFmtId="0" fontId="42" fillId="0" borderId="31" xfId="0" applyFont="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center" vertical="center"/>
    </xf>
    <xf numFmtId="0" fontId="42" fillId="0" borderId="39" xfId="0" applyFont="1" applyFill="1" applyBorder="1" applyAlignment="1">
      <alignment horizontal="center" vertical="center" wrapText="1"/>
    </xf>
    <xf numFmtId="0" fontId="42" fillId="0" borderId="59" xfId="0" applyFont="1" applyFill="1" applyBorder="1" applyAlignment="1">
      <alignment horizontal="center" vertical="center" wrapText="1"/>
    </xf>
    <xf numFmtId="0" fontId="42" fillId="0" borderId="31" xfId="0" applyFont="1" applyFill="1" applyBorder="1" applyAlignment="1">
      <alignment horizontal="center" vertical="center" wrapText="1"/>
    </xf>
    <xf numFmtId="2" fontId="42" fillId="0" borderId="33" xfId="0" applyNumberFormat="1" applyFont="1" applyFill="1" applyBorder="1" applyAlignment="1">
      <alignment horizontal="center" vertical="center" wrapText="1"/>
    </xf>
    <xf numFmtId="2" fontId="42" fillId="0" borderId="31" xfId="0" applyNumberFormat="1"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2" fillId="37" borderId="41" xfId="0" applyFont="1" applyFill="1" applyBorder="1" applyAlignment="1">
      <alignment horizontal="center" vertical="center" wrapText="1"/>
    </xf>
    <xf numFmtId="0" fontId="41" fillId="0" borderId="54" xfId="0" applyFont="1" applyFill="1" applyBorder="1" applyAlignment="1">
      <alignment horizontal="center" vertical="center" wrapText="1"/>
    </xf>
    <xf numFmtId="0" fontId="41" fillId="0" borderId="77"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41" fillId="0" borderId="46" xfId="0" applyFont="1" applyBorder="1" applyAlignment="1">
      <alignment horizontal="center" vertical="center" wrapText="1"/>
    </xf>
    <xf numFmtId="0" fontId="41" fillId="0" borderId="77" xfId="0" applyFont="1" applyBorder="1" applyAlignment="1">
      <alignment horizontal="center" vertical="center" wrapText="1"/>
    </xf>
    <xf numFmtId="0" fontId="27" fillId="0" borderId="29" xfId="0" applyFont="1" applyBorder="1" applyAlignment="1">
      <alignment horizontal="left" vertical="center"/>
    </xf>
    <xf numFmtId="0" fontId="36" fillId="13" borderId="0" xfId="0" applyFont="1" applyFill="1" applyBorder="1" applyAlignment="1">
      <alignment horizontal="center" vertical="center" wrapText="1"/>
    </xf>
    <xf numFmtId="0" fontId="42" fillId="0" borderId="0" xfId="0" applyFont="1" applyFill="1" applyAlignment="1">
      <alignment horizontal="left" vertical="center" wrapText="1"/>
    </xf>
    <xf numFmtId="0" fontId="38" fillId="0" borderId="43" xfId="0" applyFont="1" applyFill="1" applyBorder="1" applyAlignment="1">
      <alignment horizontal="left" vertical="center" wrapText="1"/>
    </xf>
    <xf numFmtId="0" fontId="43" fillId="0" borderId="0" xfId="0" applyFont="1" applyFill="1" applyAlignment="1">
      <alignment horizontal="left" vertical="center" wrapText="1"/>
    </xf>
    <xf numFmtId="0" fontId="38" fillId="0" borderId="0" xfId="0" applyFont="1" applyBorder="1" applyAlignment="1">
      <alignment horizontal="right" vertical="center" wrapText="1"/>
    </xf>
    <xf numFmtId="0" fontId="41" fillId="37" borderId="45" xfId="0" applyFont="1" applyFill="1" applyBorder="1" applyAlignment="1">
      <alignment horizontal="center" vertical="center" wrapText="1"/>
    </xf>
    <xf numFmtId="0" fontId="41" fillId="37" borderId="78" xfId="0" applyFont="1" applyFill="1" applyBorder="1" applyAlignment="1">
      <alignment horizontal="center" vertical="center" wrapText="1"/>
    </xf>
    <xf numFmtId="0" fontId="42" fillId="0" borderId="54" xfId="0" applyFont="1" applyFill="1" applyBorder="1" applyAlignment="1">
      <alignment horizontal="center" vertical="center" wrapText="1"/>
    </xf>
    <xf numFmtId="0" fontId="42" fillId="0" borderId="77" xfId="0" applyFont="1" applyFill="1" applyBorder="1" applyAlignment="1">
      <alignment horizontal="center" vertical="center" wrapText="1"/>
    </xf>
    <xf numFmtId="2" fontId="42" fillId="0" borderId="46" xfId="0" applyNumberFormat="1" applyFont="1" applyFill="1" applyBorder="1" applyAlignment="1">
      <alignment horizontal="center" vertical="center" wrapText="1"/>
    </xf>
    <xf numFmtId="2" fontId="42" fillId="0" borderId="77" xfId="0" applyNumberFormat="1" applyFont="1" applyFill="1" applyBorder="1" applyAlignment="1">
      <alignment horizontal="center" vertical="center" wrapText="1"/>
    </xf>
    <xf numFmtId="0" fontId="42" fillId="37" borderId="38"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27" fillId="0" borderId="29" xfId="0" applyFont="1" applyBorder="1" applyAlignment="1">
      <alignment horizontal="left" vertical="center" wrapText="1"/>
    </xf>
    <xf numFmtId="0" fontId="33" fillId="0" borderId="0" xfId="0" applyFont="1" applyAlignment="1">
      <alignment horizontal="center" vertical="center"/>
    </xf>
    <xf numFmtId="0" fontId="27" fillId="0" borderId="40" xfId="0" applyFont="1" applyBorder="1" applyAlignment="1">
      <alignment horizontal="left" vertical="center"/>
    </xf>
    <xf numFmtId="0" fontId="51" fillId="13" borderId="0" xfId="0" applyFont="1" applyFill="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49" fillId="0" borderId="0" xfId="0" applyFont="1" applyAlignment="1">
      <alignment horizontal="left" vertical="center" wrapText="1"/>
    </xf>
    <xf numFmtId="0" fontId="41" fillId="0" borderId="0" xfId="0" applyFont="1" applyAlignment="1">
      <alignment horizontal="left" vertical="center" wrapText="1"/>
    </xf>
    <xf numFmtId="0" fontId="38" fillId="0" borderId="0" xfId="0" applyFont="1" applyAlignment="1">
      <alignment horizontal="left" vertical="center" wrapText="1"/>
    </xf>
    <xf numFmtId="8" fontId="42" fillId="0" borderId="43" xfId="0" applyNumberFormat="1" applyFont="1" applyBorder="1" applyAlignment="1">
      <alignment horizontal="center" vertical="center"/>
    </xf>
    <xf numFmtId="0" fontId="31" fillId="0" borderId="0" xfId="0" applyFont="1" applyBorder="1" applyAlignment="1">
      <alignment horizontal="left" vertical="center" wrapText="1"/>
    </xf>
    <xf numFmtId="0" fontId="119" fillId="0" borderId="0" xfId="0" applyFont="1" applyBorder="1" applyAlignment="1">
      <alignment horizontal="left" vertical="center"/>
    </xf>
    <xf numFmtId="0" fontId="27" fillId="0" borderId="29" xfId="0" applyFont="1" applyBorder="1" applyAlignment="1">
      <alignment horizontal="right" vertical="center" wrapText="1"/>
    </xf>
    <xf numFmtId="0" fontId="27" fillId="0" borderId="29" xfId="0" applyFont="1" applyBorder="1" applyAlignment="1">
      <alignment horizontal="right" vertical="center"/>
    </xf>
    <xf numFmtId="0" fontId="27" fillId="0" borderId="40" xfId="0" applyFont="1" applyBorder="1" applyAlignment="1">
      <alignment horizontal="right" vertical="center" wrapText="1"/>
    </xf>
    <xf numFmtId="0" fontId="27" fillId="0" borderId="40" xfId="0" applyFont="1" applyBorder="1" applyAlignment="1">
      <alignment horizontal="right" vertical="center"/>
    </xf>
    <xf numFmtId="213" fontId="42" fillId="0" borderId="40" xfId="0" applyNumberFormat="1" applyFont="1" applyFill="1" applyBorder="1" applyAlignment="1">
      <alignment horizontal="center" vertical="center"/>
    </xf>
    <xf numFmtId="0" fontId="42" fillId="0" borderId="40" xfId="0" applyFont="1" applyFill="1" applyBorder="1" applyAlignment="1">
      <alignment horizontal="center" vertical="center"/>
    </xf>
    <xf numFmtId="0" fontId="6" fillId="0" borderId="40" xfId="0" applyFont="1" applyBorder="1" applyAlignment="1">
      <alignment horizontal="center" vertical="center"/>
    </xf>
    <xf numFmtId="0" fontId="42" fillId="0" borderId="35" xfId="0" applyFont="1" applyFill="1" applyBorder="1" applyAlignment="1">
      <alignment horizontal="left" vertical="center" wrapText="1"/>
    </xf>
    <xf numFmtId="213" fontId="42" fillId="37" borderId="35" xfId="0" applyNumberFormat="1" applyFont="1" applyFill="1" applyBorder="1" applyAlignment="1">
      <alignment horizontal="center" vertical="center" wrapText="1"/>
    </xf>
    <xf numFmtId="0" fontId="42" fillId="0" borderId="40" xfId="0" applyFont="1" applyFill="1" applyBorder="1" applyAlignment="1">
      <alignment horizontal="center" vertical="center" wrapText="1"/>
    </xf>
    <xf numFmtId="0" fontId="6" fillId="0" borderId="29" xfId="0" applyFont="1" applyBorder="1" applyAlignment="1">
      <alignment horizontal="center" vertical="center"/>
    </xf>
    <xf numFmtId="213" fontId="42" fillId="0" borderId="29" xfId="0" applyNumberFormat="1" applyFont="1" applyFill="1" applyBorder="1" applyAlignment="1">
      <alignment horizontal="center" vertical="center"/>
    </xf>
    <xf numFmtId="0" fontId="42" fillId="0" borderId="29" xfId="0" applyFont="1" applyFill="1" applyBorder="1" applyAlignment="1">
      <alignment horizontal="center" vertical="center"/>
    </xf>
    <xf numFmtId="0" fontId="41" fillId="37" borderId="35" xfId="0" applyFont="1" applyFill="1" applyBorder="1" applyAlignment="1">
      <alignment horizontal="center" vertical="center" wrapText="1"/>
    </xf>
    <xf numFmtId="0" fontId="41" fillId="0" borderId="36"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41" fillId="0" borderId="66" xfId="0" applyFont="1" applyBorder="1" applyAlignment="1">
      <alignment horizontal="left" vertical="center" wrapText="1"/>
    </xf>
    <xf numFmtId="0" fontId="41" fillId="0" borderId="55" xfId="0" applyFont="1" applyBorder="1" applyAlignment="1">
      <alignment horizontal="left" vertical="center" wrapText="1"/>
    </xf>
    <xf numFmtId="8" fontId="42" fillId="37" borderId="35" xfId="0" applyNumberFormat="1" applyFont="1" applyFill="1" applyBorder="1" applyAlignment="1">
      <alignment horizontal="center" vertical="center" wrapText="1"/>
    </xf>
    <xf numFmtId="0" fontId="42" fillId="0" borderId="29" xfId="0" applyFont="1" applyFill="1" applyBorder="1" applyAlignment="1">
      <alignment horizontal="left" vertical="center"/>
    </xf>
    <xf numFmtId="49" fontId="42" fillId="0" borderId="0" xfId="0" applyNumberFormat="1" applyFont="1" applyFill="1" applyBorder="1" applyAlignment="1">
      <alignment horizontal="left" vertical="center"/>
    </xf>
    <xf numFmtId="38" fontId="42" fillId="0" borderId="0" xfId="0" applyNumberFormat="1" applyFont="1" applyFill="1" applyBorder="1" applyAlignment="1">
      <alignment horizontal="center" vertical="center" wrapText="1"/>
    </xf>
    <xf numFmtId="0" fontId="41" fillId="0" borderId="43" xfId="0" applyFont="1" applyFill="1" applyBorder="1" applyAlignment="1">
      <alignment horizontal="left" vertical="center"/>
    </xf>
    <xf numFmtId="0" fontId="41" fillId="0" borderId="76" xfId="0" applyFont="1" applyFill="1" applyBorder="1" applyAlignment="1">
      <alignment horizontal="left" vertical="center"/>
    </xf>
    <xf numFmtId="0" fontId="41" fillId="0" borderId="25" xfId="0" applyFont="1" applyBorder="1" applyAlignment="1">
      <alignment horizontal="left" vertical="center" wrapText="1"/>
    </xf>
    <xf numFmtId="0" fontId="41" fillId="0" borderId="0" xfId="0" applyFont="1" applyBorder="1" applyAlignment="1">
      <alignment horizontal="left" vertical="center" wrapText="1"/>
    </xf>
    <xf numFmtId="213" fontId="42" fillId="0" borderId="36" xfId="0" applyNumberFormat="1" applyFont="1" applyFill="1" applyBorder="1" applyAlignment="1">
      <alignment horizontal="center" vertical="center" wrapText="1"/>
    </xf>
    <xf numFmtId="0" fontId="38" fillId="0" borderId="25" xfId="0" applyFont="1" applyBorder="1" applyAlignment="1">
      <alignment horizontal="left" vertical="center" wrapText="1"/>
    </xf>
    <xf numFmtId="0" fontId="38" fillId="0" borderId="0" xfId="0" applyFont="1" applyBorder="1" applyAlignment="1">
      <alignment horizontal="left" vertical="center" wrapText="1"/>
    </xf>
    <xf numFmtId="0" fontId="41" fillId="0" borderId="55"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center"/>
    </xf>
    <xf numFmtId="0" fontId="41" fillId="0" borderId="67" xfId="0" applyFont="1" applyFill="1" applyBorder="1" applyAlignment="1">
      <alignment horizontal="left" vertical="center"/>
    </xf>
    <xf numFmtId="0" fontId="36" fillId="0" borderId="0" xfId="0" applyFont="1" applyFill="1" applyAlignment="1">
      <alignment horizontal="center" vertical="center"/>
    </xf>
    <xf numFmtId="0" fontId="40" fillId="0" borderId="0" xfId="0" applyFont="1" applyFill="1" applyAlignment="1">
      <alignment horizontal="center" vertical="center" wrapText="1"/>
    </xf>
    <xf numFmtId="0" fontId="40" fillId="0" borderId="0" xfId="0" applyFont="1" applyFill="1" applyAlignment="1">
      <alignment horizontal="center" vertical="center"/>
    </xf>
    <xf numFmtId="0" fontId="42" fillId="0" borderId="0" xfId="0" applyFont="1" applyFill="1" applyAlignment="1">
      <alignment horizontal="center" vertical="center"/>
    </xf>
    <xf numFmtId="0" fontId="27" fillId="0" borderId="29" xfId="0" applyFont="1" applyFill="1" applyBorder="1" applyAlignment="1">
      <alignment horizontal="left" vertical="center"/>
    </xf>
    <xf numFmtId="0" fontId="7"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vertical="center" wrapText="1"/>
    </xf>
    <xf numFmtId="0" fontId="7" fillId="0" borderId="0" xfId="0" applyFont="1" applyBorder="1" applyAlignment="1">
      <alignment horizontal="center" wrapText="1"/>
    </xf>
    <xf numFmtId="0" fontId="41" fillId="0" borderId="0" xfId="0" applyFont="1" applyBorder="1" applyAlignment="1">
      <alignment horizontal="center"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一般 6"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114300</xdr:rowOff>
    </xdr:from>
    <xdr:to>
      <xdr:col>2</xdr:col>
      <xdr:colOff>704850</xdr:colOff>
      <xdr:row>2</xdr:row>
      <xdr:rowOff>419100</xdr:rowOff>
    </xdr:to>
    <xdr:pic>
      <xdr:nvPicPr>
        <xdr:cNvPr id="1" name="圖片 1"/>
        <xdr:cNvPicPr preferRelativeResize="1">
          <a:picLocks noChangeAspect="1"/>
        </xdr:cNvPicPr>
      </xdr:nvPicPr>
      <xdr:blipFill>
        <a:blip r:embed="rId1"/>
        <a:stretch>
          <a:fillRect/>
        </a:stretch>
      </xdr:blipFill>
      <xdr:spPr>
        <a:xfrm>
          <a:off x="733425" y="314325"/>
          <a:ext cx="14859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47625</xdr:rowOff>
    </xdr:from>
    <xdr:to>
      <xdr:col>5</xdr:col>
      <xdr:colOff>114300</xdr:colOff>
      <xdr:row>2</xdr:row>
      <xdr:rowOff>485775</xdr:rowOff>
    </xdr:to>
    <xdr:pic>
      <xdr:nvPicPr>
        <xdr:cNvPr id="1" name="圖片 2"/>
        <xdr:cNvPicPr preferRelativeResize="1">
          <a:picLocks noChangeAspect="1"/>
        </xdr:cNvPicPr>
      </xdr:nvPicPr>
      <xdr:blipFill>
        <a:blip r:embed="rId1"/>
        <a:stretch>
          <a:fillRect/>
        </a:stretch>
      </xdr:blipFill>
      <xdr:spPr>
        <a:xfrm>
          <a:off x="295275" y="533400"/>
          <a:ext cx="1504950" cy="942975"/>
        </a:xfrm>
        <a:prstGeom prst="rect">
          <a:avLst/>
        </a:prstGeom>
        <a:noFill/>
        <a:ln w="9525" cmpd="sng">
          <a:noFill/>
        </a:ln>
      </xdr:spPr>
    </xdr:pic>
    <xdr:clientData/>
  </xdr:twoCellAnchor>
  <xdr:twoCellAnchor>
    <xdr:from>
      <xdr:col>15</xdr:col>
      <xdr:colOff>133350</xdr:colOff>
      <xdr:row>0</xdr:row>
      <xdr:rowOff>485775</xdr:rowOff>
    </xdr:from>
    <xdr:to>
      <xdr:col>16</xdr:col>
      <xdr:colOff>590550</xdr:colOff>
      <xdr:row>3</xdr:row>
      <xdr:rowOff>57150</xdr:rowOff>
    </xdr:to>
    <xdr:pic>
      <xdr:nvPicPr>
        <xdr:cNvPr id="2" name="圖片 3" descr="3"/>
        <xdr:cNvPicPr preferRelativeResize="1">
          <a:picLocks noChangeAspect="1"/>
        </xdr:cNvPicPr>
      </xdr:nvPicPr>
      <xdr:blipFill>
        <a:blip r:embed="rId2"/>
        <a:stretch>
          <a:fillRect/>
        </a:stretch>
      </xdr:blipFill>
      <xdr:spPr>
        <a:xfrm>
          <a:off x="5895975" y="485775"/>
          <a:ext cx="14287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28575</xdr:rowOff>
    </xdr:from>
    <xdr:to>
      <xdr:col>0</xdr:col>
      <xdr:colOff>1638300</xdr:colOff>
      <xdr:row>2</xdr:row>
      <xdr:rowOff>419100</xdr:rowOff>
    </xdr:to>
    <xdr:pic>
      <xdr:nvPicPr>
        <xdr:cNvPr id="1" name="圖片 2"/>
        <xdr:cNvPicPr preferRelativeResize="1">
          <a:picLocks noChangeAspect="1"/>
        </xdr:cNvPicPr>
      </xdr:nvPicPr>
      <xdr:blipFill>
        <a:blip r:embed="rId1"/>
        <a:stretch>
          <a:fillRect/>
        </a:stretch>
      </xdr:blipFill>
      <xdr:spPr>
        <a:xfrm>
          <a:off x="180975" y="409575"/>
          <a:ext cx="1457325" cy="914400"/>
        </a:xfrm>
        <a:prstGeom prst="rect">
          <a:avLst/>
        </a:prstGeom>
        <a:noFill/>
        <a:ln w="9525" cmpd="sng">
          <a:noFill/>
        </a:ln>
      </xdr:spPr>
    </xdr:pic>
    <xdr:clientData/>
  </xdr:twoCellAnchor>
  <xdr:twoCellAnchor>
    <xdr:from>
      <xdr:col>5</xdr:col>
      <xdr:colOff>400050</xdr:colOff>
      <xdr:row>0</xdr:row>
      <xdr:rowOff>371475</xdr:rowOff>
    </xdr:from>
    <xdr:to>
      <xdr:col>6</xdr:col>
      <xdr:colOff>838200</xdr:colOff>
      <xdr:row>3</xdr:row>
      <xdr:rowOff>66675</xdr:rowOff>
    </xdr:to>
    <xdr:pic>
      <xdr:nvPicPr>
        <xdr:cNvPr id="2" name="圖片 3" descr="3"/>
        <xdr:cNvPicPr preferRelativeResize="1">
          <a:picLocks noChangeAspect="1"/>
        </xdr:cNvPicPr>
      </xdr:nvPicPr>
      <xdr:blipFill>
        <a:blip r:embed="rId2"/>
        <a:stretch>
          <a:fillRect/>
        </a:stretch>
      </xdr:blipFill>
      <xdr:spPr>
        <a:xfrm>
          <a:off x="6410325" y="371475"/>
          <a:ext cx="1485900"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95250</xdr:rowOff>
    </xdr:from>
    <xdr:to>
      <xdr:col>2</xdr:col>
      <xdr:colOff>771525</xdr:colOff>
      <xdr:row>4</xdr:row>
      <xdr:rowOff>9525</xdr:rowOff>
    </xdr:to>
    <xdr:pic>
      <xdr:nvPicPr>
        <xdr:cNvPr id="1" name="圖片 2"/>
        <xdr:cNvPicPr preferRelativeResize="1">
          <a:picLocks noChangeAspect="1"/>
        </xdr:cNvPicPr>
      </xdr:nvPicPr>
      <xdr:blipFill>
        <a:blip r:embed="rId1"/>
        <a:stretch>
          <a:fillRect/>
        </a:stretch>
      </xdr:blipFill>
      <xdr:spPr>
        <a:xfrm>
          <a:off x="552450" y="533400"/>
          <a:ext cx="1457325" cy="923925"/>
        </a:xfrm>
        <a:prstGeom prst="rect">
          <a:avLst/>
        </a:prstGeom>
        <a:noFill/>
        <a:ln w="9525" cmpd="sng">
          <a:noFill/>
        </a:ln>
      </xdr:spPr>
    </xdr:pic>
    <xdr:clientData/>
  </xdr:twoCellAnchor>
  <xdr:twoCellAnchor>
    <xdr:from>
      <xdr:col>9</xdr:col>
      <xdr:colOff>600075</xdr:colOff>
      <xdr:row>1</xdr:row>
      <xdr:rowOff>38100</xdr:rowOff>
    </xdr:from>
    <xdr:to>
      <xdr:col>11</xdr:col>
      <xdr:colOff>342900</xdr:colOff>
      <xdr:row>4</xdr:row>
      <xdr:rowOff>238125</xdr:rowOff>
    </xdr:to>
    <xdr:pic>
      <xdr:nvPicPr>
        <xdr:cNvPr id="2" name="圖片 3" descr="3"/>
        <xdr:cNvPicPr preferRelativeResize="1">
          <a:picLocks noChangeAspect="1"/>
        </xdr:cNvPicPr>
      </xdr:nvPicPr>
      <xdr:blipFill>
        <a:blip r:embed="rId2"/>
        <a:stretch>
          <a:fillRect/>
        </a:stretch>
      </xdr:blipFill>
      <xdr:spPr>
        <a:xfrm>
          <a:off x="7839075" y="476250"/>
          <a:ext cx="1609725" cy="1209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1</xdr:row>
      <xdr:rowOff>104775</xdr:rowOff>
    </xdr:from>
    <xdr:to>
      <xdr:col>2</xdr:col>
      <xdr:colOff>352425</xdr:colOff>
      <xdr:row>3</xdr:row>
      <xdr:rowOff>142875</xdr:rowOff>
    </xdr:to>
    <xdr:pic>
      <xdr:nvPicPr>
        <xdr:cNvPr id="1" name="圖片 2"/>
        <xdr:cNvPicPr preferRelativeResize="1">
          <a:picLocks noChangeAspect="1"/>
        </xdr:cNvPicPr>
      </xdr:nvPicPr>
      <xdr:blipFill>
        <a:blip r:embed="rId1"/>
        <a:stretch>
          <a:fillRect/>
        </a:stretch>
      </xdr:blipFill>
      <xdr:spPr>
        <a:xfrm>
          <a:off x="314325" y="485775"/>
          <a:ext cx="1266825" cy="800100"/>
        </a:xfrm>
        <a:prstGeom prst="rect">
          <a:avLst/>
        </a:prstGeom>
        <a:noFill/>
        <a:ln w="9525" cmpd="sng">
          <a:noFill/>
        </a:ln>
      </xdr:spPr>
    </xdr:pic>
    <xdr:clientData/>
  </xdr:twoCellAnchor>
  <xdr:twoCellAnchor>
    <xdr:from>
      <xdr:col>8</xdr:col>
      <xdr:colOff>152400</xdr:colOff>
      <xdr:row>1</xdr:row>
      <xdr:rowOff>19050</xdr:rowOff>
    </xdr:from>
    <xdr:to>
      <xdr:col>10</xdr:col>
      <xdr:colOff>371475</xdr:colOff>
      <xdr:row>3</xdr:row>
      <xdr:rowOff>161925</xdr:rowOff>
    </xdr:to>
    <xdr:pic>
      <xdr:nvPicPr>
        <xdr:cNvPr id="2" name="圖片 3" descr="3"/>
        <xdr:cNvPicPr preferRelativeResize="1">
          <a:picLocks noChangeAspect="1"/>
        </xdr:cNvPicPr>
      </xdr:nvPicPr>
      <xdr:blipFill>
        <a:blip r:embed="rId2"/>
        <a:stretch>
          <a:fillRect/>
        </a:stretch>
      </xdr:blipFill>
      <xdr:spPr>
        <a:xfrm>
          <a:off x="5486400" y="400050"/>
          <a:ext cx="1247775"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0</xdr:rowOff>
    </xdr:from>
    <xdr:to>
      <xdr:col>9</xdr:col>
      <xdr:colOff>1009650</xdr:colOff>
      <xdr:row>4</xdr:row>
      <xdr:rowOff>285750</xdr:rowOff>
    </xdr:to>
    <xdr:pic>
      <xdr:nvPicPr>
        <xdr:cNvPr id="1" name="圖片 3" descr="3"/>
        <xdr:cNvPicPr preferRelativeResize="1">
          <a:picLocks noChangeAspect="1"/>
        </xdr:cNvPicPr>
      </xdr:nvPicPr>
      <xdr:blipFill>
        <a:blip r:embed="rId1"/>
        <a:stretch>
          <a:fillRect/>
        </a:stretch>
      </xdr:blipFill>
      <xdr:spPr>
        <a:xfrm>
          <a:off x="9029700" y="438150"/>
          <a:ext cx="1600200" cy="1162050"/>
        </a:xfrm>
        <a:prstGeom prst="rect">
          <a:avLst/>
        </a:prstGeom>
        <a:noFill/>
        <a:ln w="9525" cmpd="sng">
          <a:noFill/>
        </a:ln>
      </xdr:spPr>
    </xdr:pic>
    <xdr:clientData/>
  </xdr:twoCellAnchor>
  <xdr:twoCellAnchor editAs="oneCell">
    <xdr:from>
      <xdr:col>0</xdr:col>
      <xdr:colOff>219075</xdr:colOff>
      <xdr:row>1</xdr:row>
      <xdr:rowOff>114300</xdr:rowOff>
    </xdr:from>
    <xdr:to>
      <xdr:col>0</xdr:col>
      <xdr:colOff>1676400</xdr:colOff>
      <xdr:row>4</xdr:row>
      <xdr:rowOff>171450</xdr:rowOff>
    </xdr:to>
    <xdr:pic>
      <xdr:nvPicPr>
        <xdr:cNvPr id="2" name="圖片 2"/>
        <xdr:cNvPicPr preferRelativeResize="1">
          <a:picLocks noChangeAspect="1"/>
        </xdr:cNvPicPr>
      </xdr:nvPicPr>
      <xdr:blipFill>
        <a:blip r:embed="rId2"/>
        <a:stretch>
          <a:fillRect/>
        </a:stretch>
      </xdr:blipFill>
      <xdr:spPr>
        <a:xfrm>
          <a:off x="219075" y="552450"/>
          <a:ext cx="14573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73"/>
  <sheetViews>
    <sheetView view="pageBreakPreview" zoomScale="80" zoomScaleSheetLayoutView="80" zoomScalePageLayoutView="0" workbookViewId="0" topLeftCell="A1">
      <selection activeCell="B3" sqref="B3:F3"/>
    </sheetView>
  </sheetViews>
  <sheetFormatPr defaultColWidth="9.140625" defaultRowHeight="12.75"/>
  <cols>
    <col min="1" max="1" width="9.140625" style="25" customWidth="1"/>
    <col min="2" max="2" width="13.57421875" style="25" customWidth="1"/>
    <col min="3" max="3" width="16.140625" style="25" customWidth="1"/>
    <col min="4" max="4" width="55.00390625" style="3" bestFit="1" customWidth="1"/>
    <col min="5" max="5" width="11.57421875" style="25" bestFit="1" customWidth="1"/>
    <col min="6" max="6" width="21.57421875" style="25" customWidth="1"/>
    <col min="7" max="7" width="9.140625" style="3" customWidth="1"/>
    <col min="8" max="16384" width="9.140625" style="25" customWidth="1"/>
  </cols>
  <sheetData>
    <row r="1" spans="1:7" s="3" customFormat="1" ht="15.75">
      <c r="A1" s="1"/>
      <c r="B1" s="1"/>
      <c r="C1" s="1"/>
      <c r="D1" s="2"/>
      <c r="E1" s="1"/>
      <c r="F1" s="1"/>
      <c r="G1" s="2"/>
    </row>
    <row r="2" spans="1:7" s="3" customFormat="1" ht="49.5" customHeight="1">
      <c r="A2" s="1"/>
      <c r="B2" s="370" t="s">
        <v>149</v>
      </c>
      <c r="C2" s="371"/>
      <c r="D2" s="371"/>
      <c r="E2" s="371"/>
      <c r="F2" s="371"/>
      <c r="G2" s="2"/>
    </row>
    <row r="3" spans="1:7" s="3" customFormat="1" ht="39.75" customHeight="1">
      <c r="A3" s="1"/>
      <c r="B3" s="372" t="s">
        <v>193</v>
      </c>
      <c r="C3" s="371"/>
      <c r="D3" s="371"/>
      <c r="E3" s="371"/>
      <c r="F3" s="371"/>
      <c r="G3" s="2"/>
    </row>
    <row r="4" spans="1:7" s="3" customFormat="1" ht="18.75">
      <c r="A4" s="1"/>
      <c r="B4" s="4"/>
      <c r="C4" s="4"/>
      <c r="D4" s="4"/>
      <c r="E4" s="4"/>
      <c r="F4" s="4"/>
      <c r="G4" s="2"/>
    </row>
    <row r="5" spans="1:7" s="3" customFormat="1" ht="19.5" thickBot="1">
      <c r="A5" s="1"/>
      <c r="B5" s="373" t="s">
        <v>80</v>
      </c>
      <c r="C5" s="373"/>
      <c r="D5" s="373"/>
      <c r="E5" s="373"/>
      <c r="F5" s="373"/>
      <c r="G5" s="2"/>
    </row>
    <row r="6" spans="1:7" s="3" customFormat="1" ht="24.75" customHeight="1">
      <c r="A6" s="1"/>
      <c r="B6" s="374" t="s">
        <v>81</v>
      </c>
      <c r="C6" s="375"/>
      <c r="D6" s="375"/>
      <c r="E6" s="375"/>
      <c r="F6" s="376"/>
      <c r="G6" s="2"/>
    </row>
    <row r="7" spans="1:7" s="3" customFormat="1" ht="24.75" customHeight="1" thickBot="1">
      <c r="A7" s="1"/>
      <c r="B7" s="377"/>
      <c r="C7" s="378"/>
      <c r="D7" s="378"/>
      <c r="E7" s="378"/>
      <c r="F7" s="379"/>
      <c r="G7" s="2"/>
    </row>
    <row r="8" spans="1:7" s="3" customFormat="1" ht="36" customHeight="1" thickBot="1">
      <c r="A8" s="1"/>
      <c r="B8" s="5" t="s">
        <v>82</v>
      </c>
      <c r="C8" s="6" t="s">
        <v>83</v>
      </c>
      <c r="D8" s="380" t="s">
        <v>84</v>
      </c>
      <c r="E8" s="381"/>
      <c r="F8" s="7" t="s">
        <v>85</v>
      </c>
      <c r="G8" s="2"/>
    </row>
    <row r="9" spans="1:7" s="3" customFormat="1" ht="19.5" customHeight="1">
      <c r="A9" s="1"/>
      <c r="B9" s="8">
        <v>1</v>
      </c>
      <c r="C9" s="9">
        <v>0.375</v>
      </c>
      <c r="D9" s="10" t="s">
        <v>31</v>
      </c>
      <c r="E9" s="11" t="s">
        <v>21</v>
      </c>
      <c r="F9" s="11" t="s">
        <v>22</v>
      </c>
      <c r="G9" s="2"/>
    </row>
    <row r="10" spans="1:7" s="3" customFormat="1" ht="19.5" customHeight="1">
      <c r="A10" s="1"/>
      <c r="B10" s="12">
        <v>2</v>
      </c>
      <c r="C10" s="13">
        <v>0.38055555555555554</v>
      </c>
      <c r="D10" s="14" t="s">
        <v>32</v>
      </c>
      <c r="E10" s="15" t="s">
        <v>21</v>
      </c>
      <c r="F10" s="15" t="s">
        <v>22</v>
      </c>
      <c r="G10" s="2"/>
    </row>
    <row r="11" spans="1:7" s="3" customFormat="1" ht="19.5" customHeight="1">
      <c r="A11" s="1"/>
      <c r="B11" s="12">
        <v>3</v>
      </c>
      <c r="C11" s="13">
        <v>0.3861111111111111</v>
      </c>
      <c r="D11" s="14" t="s">
        <v>33</v>
      </c>
      <c r="E11" s="15" t="s">
        <v>21</v>
      </c>
      <c r="F11" s="15" t="s">
        <v>22</v>
      </c>
      <c r="G11" s="2"/>
    </row>
    <row r="12" spans="1:7" s="3" customFormat="1" ht="19.5" customHeight="1">
      <c r="A12" s="1"/>
      <c r="B12" s="12">
        <v>4</v>
      </c>
      <c r="C12" s="13">
        <v>0.39166666666666666</v>
      </c>
      <c r="D12" s="16" t="s">
        <v>34</v>
      </c>
      <c r="E12" s="15" t="s">
        <v>21</v>
      </c>
      <c r="F12" s="15" t="s">
        <v>22</v>
      </c>
      <c r="G12" s="2"/>
    </row>
    <row r="13" spans="1:7" s="3" customFormat="1" ht="19.5" customHeight="1">
      <c r="A13" s="1"/>
      <c r="B13" s="12">
        <v>5</v>
      </c>
      <c r="C13" s="13">
        <v>0.3972222222222222</v>
      </c>
      <c r="D13" s="16" t="s">
        <v>35</v>
      </c>
      <c r="E13" s="15" t="s">
        <v>21</v>
      </c>
      <c r="F13" s="15" t="s">
        <v>22</v>
      </c>
      <c r="G13" s="2"/>
    </row>
    <row r="14" spans="1:7" s="3" customFormat="1" ht="19.5" customHeight="1">
      <c r="A14" s="1"/>
      <c r="B14" s="12">
        <v>6</v>
      </c>
      <c r="C14" s="13">
        <v>0.40277777777777773</v>
      </c>
      <c r="D14" s="16" t="s">
        <v>36</v>
      </c>
      <c r="E14" s="15" t="s">
        <v>21</v>
      </c>
      <c r="F14" s="15" t="s">
        <v>22</v>
      </c>
      <c r="G14" s="2"/>
    </row>
    <row r="15" spans="1:7" s="3" customFormat="1" ht="19.5" customHeight="1">
      <c r="A15" s="1"/>
      <c r="B15" s="12">
        <v>7</v>
      </c>
      <c r="C15" s="13">
        <v>0.4083333333333334</v>
      </c>
      <c r="D15" s="14" t="s">
        <v>37</v>
      </c>
      <c r="E15" s="15" t="s">
        <v>21</v>
      </c>
      <c r="F15" s="15" t="s">
        <v>22</v>
      </c>
      <c r="G15" s="2"/>
    </row>
    <row r="16" spans="1:7" s="3" customFormat="1" ht="19.5" customHeight="1" thickBot="1">
      <c r="A16" s="1"/>
      <c r="B16" s="17">
        <v>8</v>
      </c>
      <c r="C16" s="18">
        <v>0.4138888888888889</v>
      </c>
      <c r="D16" s="19" t="s">
        <v>38</v>
      </c>
      <c r="E16" s="20" t="s">
        <v>21</v>
      </c>
      <c r="F16" s="20" t="s">
        <v>22</v>
      </c>
      <c r="G16" s="2"/>
    </row>
    <row r="17" spans="1:7" s="3" customFormat="1" ht="19.5" customHeight="1">
      <c r="A17" s="1"/>
      <c r="B17" s="21">
        <v>9</v>
      </c>
      <c r="C17" s="22">
        <v>0.41944444444444445</v>
      </c>
      <c r="D17" s="23" t="s">
        <v>39</v>
      </c>
      <c r="E17" s="24" t="s">
        <v>21</v>
      </c>
      <c r="F17" s="24" t="s">
        <v>22</v>
      </c>
      <c r="G17" s="2"/>
    </row>
    <row r="18" spans="1:7" s="3" customFormat="1" ht="19.5" customHeight="1">
      <c r="A18" s="1"/>
      <c r="B18" s="12">
        <v>10</v>
      </c>
      <c r="C18" s="13">
        <v>0.425</v>
      </c>
      <c r="D18" s="16" t="s">
        <v>40</v>
      </c>
      <c r="E18" s="15" t="s">
        <v>21</v>
      </c>
      <c r="F18" s="15" t="s">
        <v>22</v>
      </c>
      <c r="G18" s="2"/>
    </row>
    <row r="19" spans="1:7" s="3" customFormat="1" ht="19.5" customHeight="1">
      <c r="A19" s="1"/>
      <c r="B19" s="12">
        <v>11</v>
      </c>
      <c r="C19" s="13">
        <v>0.4305555555555556</v>
      </c>
      <c r="D19" s="16" t="s">
        <v>41</v>
      </c>
      <c r="E19" s="15" t="s">
        <v>21</v>
      </c>
      <c r="F19" s="15" t="s">
        <v>22</v>
      </c>
      <c r="G19" s="2"/>
    </row>
    <row r="20" spans="1:7" ht="19.5" customHeight="1">
      <c r="A20" s="1"/>
      <c r="B20" s="12">
        <v>12</v>
      </c>
      <c r="C20" s="13">
        <v>0.4375</v>
      </c>
      <c r="D20" s="14" t="s">
        <v>42</v>
      </c>
      <c r="E20" s="15" t="s">
        <v>21</v>
      </c>
      <c r="F20" s="15" t="s">
        <v>22</v>
      </c>
      <c r="G20" s="2"/>
    </row>
    <row r="21" spans="1:7" ht="19.5" customHeight="1">
      <c r="A21" s="1"/>
      <c r="B21" s="12">
        <v>13</v>
      </c>
      <c r="C21" s="13">
        <v>0.44305555555555554</v>
      </c>
      <c r="D21" s="14" t="s">
        <v>43</v>
      </c>
      <c r="E21" s="15" t="s">
        <v>21</v>
      </c>
      <c r="F21" s="15" t="s">
        <v>22</v>
      </c>
      <c r="G21" s="2"/>
    </row>
    <row r="22" spans="1:7" ht="19.5" customHeight="1">
      <c r="A22" s="1"/>
      <c r="B22" s="12">
        <v>14</v>
      </c>
      <c r="C22" s="13">
        <v>0.4486111111111111</v>
      </c>
      <c r="D22" s="14" t="s">
        <v>44</v>
      </c>
      <c r="E22" s="15" t="s">
        <v>21</v>
      </c>
      <c r="F22" s="15" t="s">
        <v>22</v>
      </c>
      <c r="G22" s="2"/>
    </row>
    <row r="23" spans="1:7" ht="19.5" customHeight="1">
      <c r="A23" s="1"/>
      <c r="B23" s="12">
        <v>15</v>
      </c>
      <c r="C23" s="13">
        <v>0.45416666666666666</v>
      </c>
      <c r="D23" s="16" t="s">
        <v>45</v>
      </c>
      <c r="E23" s="15" t="s">
        <v>21</v>
      </c>
      <c r="F23" s="15" t="s">
        <v>22</v>
      </c>
      <c r="G23" s="2"/>
    </row>
    <row r="24" spans="1:7" ht="19.5" customHeight="1" thickBot="1">
      <c r="A24" s="1"/>
      <c r="B24" s="26">
        <v>16</v>
      </c>
      <c r="C24" s="27">
        <v>0.4597222222222222</v>
      </c>
      <c r="D24" s="28" t="s">
        <v>46</v>
      </c>
      <c r="E24" s="29" t="s">
        <v>21</v>
      </c>
      <c r="F24" s="29" t="s">
        <v>22</v>
      </c>
      <c r="G24" s="2"/>
    </row>
    <row r="25" spans="1:7" ht="19.5" customHeight="1">
      <c r="A25" s="1"/>
      <c r="B25" s="8">
        <v>17</v>
      </c>
      <c r="C25" s="9">
        <v>0.46527777777777773</v>
      </c>
      <c r="D25" s="30" t="s">
        <v>47</v>
      </c>
      <c r="E25" s="11" t="s">
        <v>21</v>
      </c>
      <c r="F25" s="11" t="s">
        <v>22</v>
      </c>
      <c r="G25" s="2"/>
    </row>
    <row r="26" spans="1:7" ht="19.5" customHeight="1">
      <c r="A26" s="1"/>
      <c r="B26" s="12">
        <v>18</v>
      </c>
      <c r="C26" s="13">
        <v>0.4708333333333334</v>
      </c>
      <c r="D26" s="31" t="s">
        <v>48</v>
      </c>
      <c r="E26" s="15" t="s">
        <v>21</v>
      </c>
      <c r="F26" s="15" t="s">
        <v>22</v>
      </c>
      <c r="G26" s="2"/>
    </row>
    <row r="27" spans="1:7" ht="19.5" customHeight="1">
      <c r="A27" s="1"/>
      <c r="B27" s="12">
        <v>19</v>
      </c>
      <c r="C27" s="13">
        <v>0.4763888888888889</v>
      </c>
      <c r="D27" s="16" t="s">
        <v>49</v>
      </c>
      <c r="E27" s="15" t="s">
        <v>21</v>
      </c>
      <c r="F27" s="15" t="s">
        <v>22</v>
      </c>
      <c r="G27" s="2"/>
    </row>
    <row r="28" spans="1:7" ht="19.5" customHeight="1">
      <c r="A28" s="1"/>
      <c r="B28" s="12">
        <v>20</v>
      </c>
      <c r="C28" s="13">
        <v>0.48194444444444445</v>
      </c>
      <c r="D28" s="16" t="s">
        <v>50</v>
      </c>
      <c r="E28" s="15" t="s">
        <v>21</v>
      </c>
      <c r="F28" s="15" t="s">
        <v>22</v>
      </c>
      <c r="G28" s="2"/>
    </row>
    <row r="29" spans="1:7" ht="19.5" customHeight="1">
      <c r="A29" s="1"/>
      <c r="B29" s="12">
        <v>21</v>
      </c>
      <c r="C29" s="13">
        <v>0.4875</v>
      </c>
      <c r="D29" s="14" t="s">
        <v>51</v>
      </c>
      <c r="E29" s="15" t="s">
        <v>21</v>
      </c>
      <c r="F29" s="15" t="s">
        <v>22</v>
      </c>
      <c r="G29" s="2"/>
    </row>
    <row r="30" spans="1:7" ht="19.5" customHeight="1">
      <c r="A30" s="1"/>
      <c r="B30" s="12">
        <v>22</v>
      </c>
      <c r="C30" s="13">
        <v>0.4930555555555556</v>
      </c>
      <c r="D30" s="14" t="s">
        <v>52</v>
      </c>
      <c r="E30" s="15" t="s">
        <v>21</v>
      </c>
      <c r="F30" s="15" t="s">
        <v>22</v>
      </c>
      <c r="G30" s="2"/>
    </row>
    <row r="31" spans="1:7" ht="19.5" customHeight="1" thickBot="1">
      <c r="A31" s="1"/>
      <c r="B31" s="17">
        <v>23</v>
      </c>
      <c r="C31" s="18">
        <v>0.498611111111111</v>
      </c>
      <c r="D31" s="19" t="s">
        <v>53</v>
      </c>
      <c r="E31" s="20" t="s">
        <v>21</v>
      </c>
      <c r="F31" s="20" t="s">
        <v>22</v>
      </c>
      <c r="G31" s="2"/>
    </row>
    <row r="32" spans="1:7" ht="19.5" customHeight="1">
      <c r="A32" s="1"/>
      <c r="B32" s="21">
        <v>24</v>
      </c>
      <c r="C32" s="22">
        <v>0.504166666666667</v>
      </c>
      <c r="D32" s="31" t="s">
        <v>54</v>
      </c>
      <c r="E32" s="24" t="s">
        <v>21</v>
      </c>
      <c r="F32" s="24" t="s">
        <v>22</v>
      </c>
      <c r="G32" s="2"/>
    </row>
    <row r="33" spans="1:7" ht="19.5" customHeight="1">
      <c r="A33" s="1"/>
      <c r="B33" s="12">
        <v>25</v>
      </c>
      <c r="C33" s="13">
        <v>0.509722222222222</v>
      </c>
      <c r="D33" s="14" t="s">
        <v>55</v>
      </c>
      <c r="E33" s="15" t="s">
        <v>21</v>
      </c>
      <c r="F33" s="15" t="s">
        <v>22</v>
      </c>
      <c r="G33" s="2"/>
    </row>
    <row r="34" spans="1:7" ht="19.5" customHeight="1">
      <c r="A34" s="1"/>
      <c r="B34" s="12">
        <v>26</v>
      </c>
      <c r="C34" s="13">
        <v>0.515277777777778</v>
      </c>
      <c r="D34" s="14" t="s">
        <v>56</v>
      </c>
      <c r="E34" s="15" t="s">
        <v>21</v>
      </c>
      <c r="F34" s="15" t="s">
        <v>22</v>
      </c>
      <c r="G34" s="2"/>
    </row>
    <row r="35" spans="1:7" ht="19.5" customHeight="1">
      <c r="A35" s="1"/>
      <c r="B35" s="12">
        <v>27</v>
      </c>
      <c r="C35" s="13">
        <v>0.520833333333333</v>
      </c>
      <c r="D35" s="16" t="s">
        <v>57</v>
      </c>
      <c r="E35" s="15" t="s">
        <v>21</v>
      </c>
      <c r="F35" s="15" t="s">
        <v>22</v>
      </c>
      <c r="G35" s="2"/>
    </row>
    <row r="36" spans="1:7" ht="19.5" customHeight="1">
      <c r="A36" s="1"/>
      <c r="B36" s="12">
        <v>28</v>
      </c>
      <c r="C36" s="13">
        <v>0.5263888888888889</v>
      </c>
      <c r="D36" s="16" t="s">
        <v>58</v>
      </c>
      <c r="E36" s="15" t="s">
        <v>21</v>
      </c>
      <c r="F36" s="15" t="s">
        <v>22</v>
      </c>
      <c r="G36" s="2"/>
    </row>
    <row r="37" spans="1:7" ht="19.5" customHeight="1" thickBot="1">
      <c r="A37" s="1"/>
      <c r="B37" s="32">
        <v>29</v>
      </c>
      <c r="C37" s="13">
        <v>0.531944444444445</v>
      </c>
      <c r="D37" s="28" t="s">
        <v>59</v>
      </c>
      <c r="E37" s="33" t="s">
        <v>21</v>
      </c>
      <c r="F37" s="33" t="s">
        <v>22</v>
      </c>
      <c r="G37" s="34"/>
    </row>
    <row r="38" spans="1:7" ht="39.75" customHeight="1" thickBot="1">
      <c r="A38" s="1"/>
      <c r="B38" s="382" t="s">
        <v>86</v>
      </c>
      <c r="C38" s="383"/>
      <c r="D38" s="383"/>
      <c r="E38" s="383"/>
      <c r="F38" s="384"/>
      <c r="G38" s="2"/>
    </row>
    <row r="39" spans="1:7" ht="19.5" customHeight="1">
      <c r="A39" s="1"/>
      <c r="B39" s="21">
        <v>30</v>
      </c>
      <c r="C39" s="22">
        <v>0.5625</v>
      </c>
      <c r="D39" s="35" t="s">
        <v>60</v>
      </c>
      <c r="E39" s="24" t="s">
        <v>21</v>
      </c>
      <c r="F39" s="24" t="s">
        <v>22</v>
      </c>
      <c r="G39" s="2"/>
    </row>
    <row r="40" spans="1:7" ht="19.5" customHeight="1">
      <c r="A40" s="1"/>
      <c r="B40" s="12">
        <v>31</v>
      </c>
      <c r="C40" s="13">
        <v>0.5680555555555555</v>
      </c>
      <c r="D40" s="36" t="s">
        <v>61</v>
      </c>
      <c r="E40" s="15" t="s">
        <v>21</v>
      </c>
      <c r="F40" s="15" t="s">
        <v>22</v>
      </c>
      <c r="G40" s="2"/>
    </row>
    <row r="41" spans="1:7" ht="19.5" customHeight="1">
      <c r="A41" s="37"/>
      <c r="B41" s="12">
        <v>32</v>
      </c>
      <c r="C41" s="22">
        <v>0.573611111111111</v>
      </c>
      <c r="D41" s="38" t="s">
        <v>62</v>
      </c>
      <c r="E41" s="15" t="s">
        <v>21</v>
      </c>
      <c r="F41" s="15" t="s">
        <v>22</v>
      </c>
      <c r="G41" s="39"/>
    </row>
    <row r="42" spans="1:7" ht="19.5" customHeight="1">
      <c r="A42" s="37"/>
      <c r="B42" s="12">
        <v>33</v>
      </c>
      <c r="C42" s="13">
        <v>0.579166666666667</v>
      </c>
      <c r="D42" s="40" t="s">
        <v>63</v>
      </c>
      <c r="E42" s="15" t="s">
        <v>21</v>
      </c>
      <c r="F42" s="15" t="s">
        <v>22</v>
      </c>
      <c r="G42" s="39"/>
    </row>
    <row r="43" spans="2:6" ht="19.5" customHeight="1">
      <c r="B43" s="12">
        <v>34</v>
      </c>
      <c r="C43" s="22">
        <v>0.584722222222222</v>
      </c>
      <c r="D43" s="41" t="s">
        <v>23</v>
      </c>
      <c r="E43" s="15" t="s">
        <v>21</v>
      </c>
      <c r="F43" s="15" t="s">
        <v>22</v>
      </c>
    </row>
    <row r="44" spans="2:6" ht="19.5" customHeight="1">
      <c r="B44" s="12">
        <v>35</v>
      </c>
      <c r="C44" s="13">
        <v>0.590277777777778</v>
      </c>
      <c r="D44" s="36" t="s">
        <v>64</v>
      </c>
      <c r="E44" s="15" t="s">
        <v>21</v>
      </c>
      <c r="F44" s="15" t="s">
        <v>22</v>
      </c>
    </row>
    <row r="45" spans="2:6" ht="19.5" customHeight="1">
      <c r="B45" s="12">
        <v>36</v>
      </c>
      <c r="C45" s="22">
        <v>0.595833333333333</v>
      </c>
      <c r="D45" s="41" t="s">
        <v>24</v>
      </c>
      <c r="E45" s="42" t="s">
        <v>21</v>
      </c>
      <c r="F45" s="15" t="s">
        <v>22</v>
      </c>
    </row>
    <row r="46" spans="2:6" ht="19.5" customHeight="1">
      <c r="B46" s="12">
        <v>37</v>
      </c>
      <c r="C46" s="13">
        <v>0.601388888888889</v>
      </c>
      <c r="D46" s="43" t="s">
        <v>65</v>
      </c>
      <c r="E46" s="42" t="s">
        <v>21</v>
      </c>
      <c r="F46" s="15" t="s">
        <v>22</v>
      </c>
    </row>
    <row r="47" spans="2:6" ht="19.5" customHeight="1">
      <c r="B47" s="12">
        <v>38</v>
      </c>
      <c r="C47" s="22">
        <v>0.606944444444444</v>
      </c>
      <c r="D47" s="44" t="s">
        <v>66</v>
      </c>
      <c r="E47" s="42" t="s">
        <v>21</v>
      </c>
      <c r="F47" s="15" t="s">
        <v>22</v>
      </c>
    </row>
    <row r="48" spans="2:6" ht="19.5" customHeight="1">
      <c r="B48" s="12">
        <v>39</v>
      </c>
      <c r="C48" s="13">
        <v>0.6125</v>
      </c>
      <c r="D48" s="41" t="s">
        <v>25</v>
      </c>
      <c r="E48" s="42" t="s">
        <v>21</v>
      </c>
      <c r="F48" s="15" t="s">
        <v>22</v>
      </c>
    </row>
    <row r="49" spans="2:6" ht="19.5" customHeight="1">
      <c r="B49" s="12">
        <v>40</v>
      </c>
      <c r="C49" s="22">
        <v>0.618055555555555</v>
      </c>
      <c r="D49" s="41" t="s">
        <v>26</v>
      </c>
      <c r="E49" s="42" t="s">
        <v>21</v>
      </c>
      <c r="F49" s="15" t="s">
        <v>22</v>
      </c>
    </row>
    <row r="50" spans="2:6" ht="19.5" customHeight="1">
      <c r="B50" s="12">
        <v>41</v>
      </c>
      <c r="C50" s="13">
        <v>0.623611111111111</v>
      </c>
      <c r="D50" s="38" t="s">
        <v>67</v>
      </c>
      <c r="E50" s="42" t="s">
        <v>21</v>
      </c>
      <c r="F50" s="15" t="s">
        <v>22</v>
      </c>
    </row>
    <row r="51" spans="2:6" ht="19.5" customHeight="1">
      <c r="B51" s="12">
        <v>42</v>
      </c>
      <c r="C51" s="22">
        <v>0.629166666666666</v>
      </c>
      <c r="D51" s="45" t="s">
        <v>27</v>
      </c>
      <c r="E51" s="42" t="s">
        <v>21</v>
      </c>
      <c r="F51" s="15" t="s">
        <v>22</v>
      </c>
    </row>
    <row r="52" spans="2:6" s="3" customFormat="1" ht="19.5" customHeight="1">
      <c r="B52" s="12">
        <v>43</v>
      </c>
      <c r="C52" s="13">
        <v>0.634722222222222</v>
      </c>
      <c r="D52" s="41" t="s">
        <v>28</v>
      </c>
      <c r="E52" s="42" t="s">
        <v>21</v>
      </c>
      <c r="F52" s="15" t="s">
        <v>22</v>
      </c>
    </row>
    <row r="53" spans="2:6" s="3" customFormat="1" ht="19.5" customHeight="1">
      <c r="B53" s="12">
        <v>44</v>
      </c>
      <c r="C53" s="22">
        <v>0.640277777777778</v>
      </c>
      <c r="D53" s="38" t="s">
        <v>68</v>
      </c>
      <c r="E53" s="42" t="s">
        <v>21</v>
      </c>
      <c r="F53" s="15" t="s">
        <v>22</v>
      </c>
    </row>
    <row r="54" spans="2:6" s="3" customFormat="1" ht="19.5" customHeight="1">
      <c r="B54" s="12">
        <v>45</v>
      </c>
      <c r="C54" s="13">
        <v>0.645833333333333</v>
      </c>
      <c r="D54" s="46" t="s">
        <v>29</v>
      </c>
      <c r="E54" s="42" t="s">
        <v>21</v>
      </c>
      <c r="F54" s="15" t="s">
        <v>22</v>
      </c>
    </row>
    <row r="55" spans="2:6" s="3" customFormat="1" ht="19.5" customHeight="1" thickBot="1">
      <c r="B55" s="17">
        <v>46</v>
      </c>
      <c r="C55" s="47">
        <v>0.651388888888889</v>
      </c>
      <c r="D55" s="48" t="s">
        <v>30</v>
      </c>
      <c r="E55" s="49" t="s">
        <v>21</v>
      </c>
      <c r="F55" s="20" t="s">
        <v>22</v>
      </c>
    </row>
    <row r="57" spans="2:7" s="54" customFormat="1" ht="18" customHeight="1">
      <c r="B57" s="50" t="s">
        <v>87</v>
      </c>
      <c r="C57" s="51"/>
      <c r="D57" s="52"/>
      <c r="E57" s="52"/>
      <c r="F57" s="53"/>
      <c r="G57" s="53"/>
    </row>
    <row r="58" spans="2:7" s="54" customFormat="1" ht="18" customHeight="1">
      <c r="B58" s="385" t="s">
        <v>88</v>
      </c>
      <c r="C58" s="385"/>
      <c r="D58" s="385"/>
      <c r="E58" s="385"/>
      <c r="F58" s="385"/>
      <c r="G58" s="53"/>
    </row>
    <row r="59" spans="2:7" s="54" customFormat="1" ht="18" customHeight="1">
      <c r="B59" s="385" t="s">
        <v>75</v>
      </c>
      <c r="C59" s="385"/>
      <c r="D59" s="385"/>
      <c r="E59" s="385"/>
      <c r="F59" s="385"/>
      <c r="G59" s="53"/>
    </row>
    <row r="60" spans="2:7" s="54" customFormat="1" ht="18" customHeight="1">
      <c r="B60" s="385" t="s">
        <v>89</v>
      </c>
      <c r="C60" s="385"/>
      <c r="D60" s="385"/>
      <c r="E60" s="385"/>
      <c r="F60" s="385"/>
      <c r="G60" s="53"/>
    </row>
    <row r="61" spans="2:7" s="54" customFormat="1" ht="18" customHeight="1">
      <c r="B61" s="385" t="s">
        <v>99</v>
      </c>
      <c r="C61" s="385"/>
      <c r="D61" s="385"/>
      <c r="E61" s="385"/>
      <c r="F61" s="385"/>
      <c r="G61" s="53"/>
    </row>
    <row r="62" spans="2:7" s="54" customFormat="1" ht="18" customHeight="1">
      <c r="B62" s="386" t="s">
        <v>97</v>
      </c>
      <c r="C62" s="385"/>
      <c r="D62" s="385"/>
      <c r="E62" s="385"/>
      <c r="F62" s="385"/>
      <c r="G62" s="53"/>
    </row>
    <row r="63" spans="2:7" s="54" customFormat="1" ht="18" customHeight="1">
      <c r="B63" s="387" t="s">
        <v>98</v>
      </c>
      <c r="C63" s="388"/>
      <c r="D63" s="388"/>
      <c r="E63" s="388"/>
      <c r="F63" s="388"/>
      <c r="G63" s="53"/>
    </row>
    <row r="64" spans="2:7" s="54" customFormat="1" ht="18" customHeight="1">
      <c r="B64" s="385" t="s">
        <v>90</v>
      </c>
      <c r="C64" s="385"/>
      <c r="D64" s="385"/>
      <c r="E64" s="385"/>
      <c r="F64" s="385"/>
      <c r="G64" s="53"/>
    </row>
    <row r="65" spans="2:7" s="54" customFormat="1" ht="18" customHeight="1">
      <c r="B65" s="385" t="s">
        <v>76</v>
      </c>
      <c r="C65" s="385"/>
      <c r="D65" s="385"/>
      <c r="E65" s="385"/>
      <c r="F65" s="385"/>
      <c r="G65" s="53"/>
    </row>
    <row r="67" spans="2:5" ht="15.75">
      <c r="B67" s="51" t="s">
        <v>91</v>
      </c>
      <c r="C67" s="51"/>
      <c r="D67" s="55"/>
      <c r="E67" s="56"/>
    </row>
    <row r="68" spans="2:6" ht="15.75" customHeight="1">
      <c r="B68" s="390" t="s">
        <v>92</v>
      </c>
      <c r="C68" s="390"/>
      <c r="D68" s="390"/>
      <c r="E68" s="390"/>
      <c r="F68" s="390"/>
    </row>
    <row r="69" spans="2:6" ht="15.75" customHeight="1">
      <c r="B69" s="391" t="s">
        <v>93</v>
      </c>
      <c r="C69" s="391"/>
      <c r="D69" s="391"/>
      <c r="E69" s="391"/>
      <c r="F69" s="391"/>
    </row>
    <row r="70" spans="2:6" ht="15.75">
      <c r="B70" s="392" t="s">
        <v>94</v>
      </c>
      <c r="C70" s="392"/>
      <c r="D70" s="392"/>
      <c r="E70" s="392"/>
      <c r="F70" s="392"/>
    </row>
    <row r="71" spans="2:6" ht="15.75">
      <c r="B71" s="389" t="s">
        <v>95</v>
      </c>
      <c r="C71" s="389"/>
      <c r="D71" s="389"/>
      <c r="E71" s="389"/>
      <c r="F71" s="389"/>
    </row>
    <row r="72" spans="2:5" ht="15.75">
      <c r="B72" s="57" t="s">
        <v>96</v>
      </c>
      <c r="C72" s="57"/>
      <c r="D72" s="58"/>
      <c r="E72" s="58"/>
    </row>
    <row r="73" spans="2:5" ht="15.75">
      <c r="B73" s="59"/>
      <c r="C73" s="59"/>
      <c r="D73" s="60"/>
      <c r="E73" s="60"/>
    </row>
  </sheetData>
  <sheetProtection/>
  <mergeCells count="18">
    <mergeCell ref="B71:F71"/>
    <mergeCell ref="B64:F64"/>
    <mergeCell ref="B65:F65"/>
    <mergeCell ref="B68:F68"/>
    <mergeCell ref="B69:F69"/>
    <mergeCell ref="B70:F70"/>
    <mergeCell ref="B58:F58"/>
    <mergeCell ref="B59:F59"/>
    <mergeCell ref="B60:F60"/>
    <mergeCell ref="B61:F61"/>
    <mergeCell ref="B62:F62"/>
    <mergeCell ref="B63:F63"/>
    <mergeCell ref="B2:F2"/>
    <mergeCell ref="B3:F3"/>
    <mergeCell ref="B5:F5"/>
    <mergeCell ref="B6:F7"/>
    <mergeCell ref="D8:E8"/>
    <mergeCell ref="B38:F38"/>
  </mergeCells>
  <printOptions horizontalCentered="1" verticalCentered="1"/>
  <pageMargins left="0.4724409448818898" right="0.4724409448818898" top="0.4724409448818898" bottom="0.4724409448818898" header="0.4724409448818898" footer="0.4724409448818898"/>
  <pageSetup fitToHeight="1" fitToWidth="1" horizontalDpi="600" verticalDpi="600" orientation="portrait" paperSize="9" scale="54" r:id="rId2"/>
  <headerFooter>
    <oddHeader>&amp;R&amp;"微軟正黑體,標準"&amp;11附件一&amp;"Cambria,標準" Annex 1</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32"/>
  <sheetViews>
    <sheetView view="pageBreakPreview" zoomScale="80" zoomScaleSheetLayoutView="80" workbookViewId="0" topLeftCell="A1">
      <selection activeCell="A26" sqref="A26:Q26"/>
    </sheetView>
  </sheetViews>
  <sheetFormatPr defaultColWidth="8.8515625" defaultRowHeight="12.75"/>
  <cols>
    <col min="1" max="1" width="3.28125" style="61" customWidth="1"/>
    <col min="2" max="2" width="5.7109375" style="61" customWidth="1"/>
    <col min="3" max="3" width="3.7109375" style="61" customWidth="1"/>
    <col min="4" max="4" width="8.8515625" style="61" customWidth="1"/>
    <col min="5" max="5" width="3.7109375" style="61" customWidth="1"/>
    <col min="6" max="6" width="5.57421875" style="61" customWidth="1"/>
    <col min="7" max="7" width="4.7109375" style="61" customWidth="1"/>
    <col min="8" max="8" width="6.7109375" style="61" customWidth="1"/>
    <col min="9" max="9" width="7.00390625" style="61" customWidth="1"/>
    <col min="10" max="10" width="4.7109375" style="61" customWidth="1"/>
    <col min="11" max="11" width="5.28125" style="61" customWidth="1"/>
    <col min="12" max="13" width="8.8515625" style="61" customWidth="1"/>
    <col min="14" max="15" width="4.7109375" style="61" customWidth="1"/>
    <col min="16" max="16" width="14.57421875" style="61" customWidth="1"/>
    <col min="17" max="17" width="11.57421875" style="61" customWidth="1"/>
    <col min="18" max="16384" width="8.8515625" style="61" customWidth="1"/>
  </cols>
  <sheetData>
    <row r="1" spans="2:17" ht="38.25" customHeight="1">
      <c r="B1" s="393" t="s">
        <v>226</v>
      </c>
      <c r="C1" s="394"/>
      <c r="D1" s="394"/>
      <c r="P1" s="393" t="s">
        <v>227</v>
      </c>
      <c r="Q1" s="394"/>
    </row>
    <row r="2" spans="1:19" ht="39.75" customHeight="1">
      <c r="A2" s="395" t="s">
        <v>139</v>
      </c>
      <c r="B2" s="396"/>
      <c r="C2" s="396"/>
      <c r="D2" s="396"/>
      <c r="E2" s="396"/>
      <c r="F2" s="396"/>
      <c r="G2" s="396"/>
      <c r="H2" s="396"/>
      <c r="I2" s="396"/>
      <c r="J2" s="396"/>
      <c r="K2" s="396"/>
      <c r="L2" s="396"/>
      <c r="M2" s="396"/>
      <c r="N2" s="396"/>
      <c r="O2" s="396"/>
      <c r="P2" s="396"/>
      <c r="Q2" s="396"/>
      <c r="R2" s="62"/>
      <c r="S2" s="62"/>
    </row>
    <row r="3" spans="1:19" ht="39.75" customHeight="1">
      <c r="A3" s="395" t="s">
        <v>100</v>
      </c>
      <c r="B3" s="396"/>
      <c r="C3" s="396"/>
      <c r="D3" s="396"/>
      <c r="E3" s="396"/>
      <c r="F3" s="396"/>
      <c r="G3" s="396"/>
      <c r="H3" s="396"/>
      <c r="I3" s="396"/>
      <c r="J3" s="396"/>
      <c r="K3" s="396"/>
      <c r="L3" s="396"/>
      <c r="M3" s="396"/>
      <c r="N3" s="396"/>
      <c r="O3" s="396"/>
      <c r="P3" s="396"/>
      <c r="Q3" s="396"/>
      <c r="R3" s="62"/>
      <c r="S3" s="62"/>
    </row>
    <row r="4" ht="12.75" customHeight="1">
      <c r="A4" s="63"/>
    </row>
    <row r="5" spans="1:17" ht="36.75" customHeight="1">
      <c r="A5" s="397" t="s">
        <v>101</v>
      </c>
      <c r="B5" s="398"/>
      <c r="C5" s="398"/>
      <c r="D5" s="398"/>
      <c r="E5" s="398"/>
      <c r="F5" s="398"/>
      <c r="G5" s="398"/>
      <c r="H5" s="398"/>
      <c r="I5" s="398"/>
      <c r="J5" s="398"/>
      <c r="K5" s="398"/>
      <c r="L5" s="398"/>
      <c r="M5" s="398"/>
      <c r="N5" s="398"/>
      <c r="O5" s="398"/>
      <c r="P5" s="398"/>
      <c r="Q5" s="398"/>
    </row>
    <row r="6" spans="1:17" ht="16.5">
      <c r="A6" s="399" t="s">
        <v>218</v>
      </c>
      <c r="B6" s="399"/>
      <c r="C6" s="399"/>
      <c r="D6" s="399"/>
      <c r="E6" s="399"/>
      <c r="F6" s="399"/>
      <c r="G6" s="399"/>
      <c r="H6" s="399"/>
      <c r="I6" s="399"/>
      <c r="J6" s="399"/>
      <c r="K6" s="399"/>
      <c r="L6" s="399"/>
      <c r="M6" s="399"/>
      <c r="N6" s="399"/>
      <c r="O6" s="399"/>
      <c r="P6" s="399"/>
      <c r="Q6" s="399"/>
    </row>
    <row r="7" ht="15.75">
      <c r="A7" s="64"/>
    </row>
    <row r="8" spans="1:17" ht="33.75" customHeight="1">
      <c r="A8" s="400" t="s">
        <v>102</v>
      </c>
      <c r="B8" s="400"/>
      <c r="C8" s="400"/>
      <c r="D8" s="400"/>
      <c r="E8" s="402"/>
      <c r="F8" s="402"/>
      <c r="G8" s="402"/>
      <c r="H8" s="402"/>
      <c r="I8" s="402"/>
      <c r="J8" s="402"/>
      <c r="K8" s="402"/>
      <c r="L8" s="402"/>
      <c r="M8" s="402"/>
      <c r="N8" s="402"/>
      <c r="O8" s="402"/>
      <c r="P8" s="402"/>
      <c r="Q8" s="402"/>
    </row>
    <row r="9" spans="1:17" ht="32.25" customHeight="1">
      <c r="A9" s="401" t="s">
        <v>103</v>
      </c>
      <c r="B9" s="401"/>
      <c r="C9" s="401"/>
      <c r="D9" s="401"/>
      <c r="E9" s="403"/>
      <c r="F9" s="403"/>
      <c r="G9" s="403"/>
      <c r="H9" s="403"/>
      <c r="I9" s="403"/>
      <c r="J9" s="405" t="s">
        <v>104</v>
      </c>
      <c r="K9" s="405"/>
      <c r="L9" s="405"/>
      <c r="M9" s="403"/>
      <c r="N9" s="403"/>
      <c r="O9" s="403"/>
      <c r="P9" s="403"/>
      <c r="Q9" s="102" t="s">
        <v>105</v>
      </c>
    </row>
    <row r="10" spans="1:17" ht="33" customHeight="1">
      <c r="A10" s="400" t="s">
        <v>106</v>
      </c>
      <c r="B10" s="400"/>
      <c r="C10" s="400"/>
      <c r="D10" s="400"/>
      <c r="E10" s="403"/>
      <c r="F10" s="403"/>
      <c r="G10" s="403"/>
      <c r="H10" s="403"/>
      <c r="I10" s="403"/>
      <c r="J10" s="404" t="s">
        <v>107</v>
      </c>
      <c r="K10" s="404"/>
      <c r="L10" s="404"/>
      <c r="M10" s="404"/>
      <c r="N10" s="413"/>
      <c r="O10" s="403"/>
      <c r="P10" s="403"/>
      <c r="Q10" s="403"/>
    </row>
    <row r="11" spans="1:17" ht="32.25" customHeight="1">
      <c r="A11" s="400" t="s">
        <v>108</v>
      </c>
      <c r="B11" s="400"/>
      <c r="C11" s="400"/>
      <c r="D11" s="400"/>
      <c r="E11" s="400"/>
      <c r="F11" s="400"/>
      <c r="G11" s="414"/>
      <c r="H11" s="414"/>
      <c r="I11" s="414"/>
      <c r="J11" s="414"/>
      <c r="K11" s="414"/>
      <c r="L11" s="414"/>
      <c r="M11" s="414"/>
      <c r="N11" s="414"/>
      <c r="O11" s="414"/>
      <c r="P11" s="414"/>
      <c r="Q11" s="414"/>
    </row>
    <row r="12" spans="1:17" ht="24.75" customHeight="1">
      <c r="A12" s="414"/>
      <c r="B12" s="414"/>
      <c r="C12" s="414"/>
      <c r="D12" s="414"/>
      <c r="E12" s="414"/>
      <c r="F12" s="414"/>
      <c r="G12" s="414"/>
      <c r="H12" s="414"/>
      <c r="I12" s="414"/>
      <c r="J12" s="414"/>
      <c r="K12" s="414"/>
      <c r="L12" s="414"/>
      <c r="M12" s="414"/>
      <c r="N12" s="414"/>
      <c r="O12" s="414"/>
      <c r="P12" s="414"/>
      <c r="Q12" s="414"/>
    </row>
    <row r="13" spans="1:17" ht="32.25" customHeight="1">
      <c r="A13" s="404" t="s">
        <v>109</v>
      </c>
      <c r="B13" s="404"/>
      <c r="C13" s="404"/>
      <c r="D13" s="404"/>
      <c r="E13" s="412"/>
      <c r="F13" s="412"/>
      <c r="G13" s="412"/>
      <c r="H13" s="412"/>
      <c r="I13" s="67"/>
      <c r="J13" s="411" t="s">
        <v>110</v>
      </c>
      <c r="K13" s="411"/>
      <c r="L13" s="412"/>
      <c r="M13" s="412"/>
      <c r="N13" s="412"/>
      <c r="O13" s="412"/>
      <c r="P13" s="412"/>
      <c r="Q13" s="412"/>
    </row>
    <row r="14" spans="1:15" ht="12.75" customHeight="1">
      <c r="A14" s="69"/>
      <c r="B14" s="69"/>
      <c r="C14" s="69"/>
      <c r="D14" s="69"/>
      <c r="E14" s="69"/>
      <c r="F14" s="69"/>
      <c r="G14" s="69"/>
      <c r="H14" s="69"/>
      <c r="I14" s="69"/>
      <c r="J14" s="70"/>
      <c r="K14" s="70"/>
      <c r="L14" s="70"/>
      <c r="M14" s="69"/>
      <c r="N14" s="69"/>
      <c r="O14" s="69"/>
    </row>
    <row r="15" ht="12.75" customHeight="1">
      <c r="A15" s="71"/>
    </row>
    <row r="16" spans="1:7" ht="34.5" customHeight="1">
      <c r="A16" s="409" t="s">
        <v>111</v>
      </c>
      <c r="B16" s="409"/>
      <c r="C16" s="409"/>
      <c r="D16" s="409"/>
      <c r="E16" s="409"/>
      <c r="F16" s="409"/>
      <c r="G16" s="409"/>
    </row>
    <row r="17" spans="1:17" s="77" customFormat="1" ht="30.75" customHeight="1">
      <c r="A17" s="408" t="s">
        <v>112</v>
      </c>
      <c r="B17" s="408"/>
      <c r="C17" s="408"/>
      <c r="D17" s="408"/>
      <c r="E17" s="408"/>
      <c r="F17" s="408"/>
      <c r="G17" s="408"/>
      <c r="H17" s="73"/>
      <c r="I17" s="74"/>
      <c r="J17" s="408" t="s">
        <v>113</v>
      </c>
      <c r="K17" s="408"/>
      <c r="L17" s="100"/>
      <c r="M17" s="75"/>
      <c r="N17" s="408" t="s">
        <v>114</v>
      </c>
      <c r="O17" s="408"/>
      <c r="P17" s="88"/>
      <c r="Q17" s="76"/>
    </row>
    <row r="18" spans="1:17" s="77" customFormat="1" ht="32.25" customHeight="1">
      <c r="A18" s="408" t="s">
        <v>115</v>
      </c>
      <c r="B18" s="408"/>
      <c r="C18" s="408"/>
      <c r="D18" s="408"/>
      <c r="E18" s="408"/>
      <c r="F18" s="408"/>
      <c r="G18" s="408"/>
      <c r="H18" s="73"/>
      <c r="I18" s="74"/>
      <c r="J18" s="408" t="s">
        <v>113</v>
      </c>
      <c r="K18" s="408"/>
      <c r="L18" s="100"/>
      <c r="M18" s="75"/>
      <c r="N18" s="408" t="s">
        <v>114</v>
      </c>
      <c r="O18" s="408"/>
      <c r="P18" s="104"/>
      <c r="Q18" s="76"/>
    </row>
    <row r="19" spans="1:17" s="77" customFormat="1" ht="32.25" customHeight="1">
      <c r="A19" s="408" t="s">
        <v>116</v>
      </c>
      <c r="B19" s="408"/>
      <c r="C19" s="408"/>
      <c r="D19" s="408"/>
      <c r="E19" s="408"/>
      <c r="F19" s="408"/>
      <c r="G19" s="408"/>
      <c r="H19" s="74"/>
      <c r="I19" s="74"/>
      <c r="J19" s="408" t="s">
        <v>113</v>
      </c>
      <c r="K19" s="408"/>
      <c r="L19" s="105"/>
      <c r="M19" s="75"/>
      <c r="N19" s="408" t="s">
        <v>114</v>
      </c>
      <c r="O19" s="408"/>
      <c r="P19" s="104"/>
      <c r="Q19" s="76"/>
    </row>
    <row r="20" ht="12.75" customHeight="1">
      <c r="A20" s="78"/>
    </row>
    <row r="21" spans="1:5" ht="31.5" customHeight="1">
      <c r="A21" s="409" t="s">
        <v>117</v>
      </c>
      <c r="B21" s="410"/>
      <c r="C21" s="410"/>
      <c r="D21" s="410"/>
      <c r="E21" s="410"/>
    </row>
    <row r="22" spans="1:17" ht="30.75" customHeight="1">
      <c r="A22" s="400" t="s">
        <v>118</v>
      </c>
      <c r="B22" s="400"/>
      <c r="C22" s="400"/>
      <c r="D22" s="400"/>
      <c r="E22" s="418"/>
      <c r="F22" s="418"/>
      <c r="G22" s="418"/>
      <c r="H22" s="418"/>
      <c r="I22" s="74" t="s">
        <v>119</v>
      </c>
      <c r="J22" s="76"/>
      <c r="K22" s="416"/>
      <c r="L22" s="416"/>
      <c r="M22" s="400" t="s">
        <v>228</v>
      </c>
      <c r="N22" s="400"/>
      <c r="O22" s="416"/>
      <c r="P22" s="416"/>
      <c r="Q22" s="416"/>
    </row>
    <row r="23" spans="1:17" ht="31.5" customHeight="1">
      <c r="A23" s="408" t="s">
        <v>121</v>
      </c>
      <c r="B23" s="408"/>
      <c r="C23" s="408"/>
      <c r="D23" s="408"/>
      <c r="E23" s="417"/>
      <c r="F23" s="417"/>
      <c r="G23" s="417"/>
      <c r="H23" s="417"/>
      <c r="I23" s="74" t="s">
        <v>119</v>
      </c>
      <c r="J23" s="76"/>
      <c r="K23" s="415"/>
      <c r="L23" s="415"/>
      <c r="M23" s="400" t="s">
        <v>120</v>
      </c>
      <c r="N23" s="400"/>
      <c r="O23" s="415"/>
      <c r="P23" s="415"/>
      <c r="Q23" s="415"/>
    </row>
    <row r="24" spans="1:16" ht="12.75" customHeight="1">
      <c r="A24" s="78"/>
      <c r="P24" s="79"/>
    </row>
    <row r="25" spans="1:17" ht="36" customHeight="1">
      <c r="A25" s="409" t="s">
        <v>140</v>
      </c>
      <c r="B25" s="409"/>
      <c r="C25" s="409"/>
      <c r="D25" s="409"/>
      <c r="E25" s="409"/>
      <c r="F25" s="409"/>
      <c r="G25" s="409"/>
      <c r="H25" s="409"/>
      <c r="I25" s="409"/>
      <c r="J25" s="409"/>
      <c r="K25" s="409"/>
      <c r="L25" s="409"/>
      <c r="M25" s="409"/>
      <c r="N25" s="409"/>
      <c r="O25" s="409"/>
      <c r="P25" s="409"/>
      <c r="Q25" s="409"/>
    </row>
    <row r="26" spans="1:17" ht="18" customHeight="1">
      <c r="A26" s="408" t="s">
        <v>122</v>
      </c>
      <c r="B26" s="408"/>
      <c r="C26" s="408"/>
      <c r="D26" s="408"/>
      <c r="E26" s="408"/>
      <c r="F26" s="408"/>
      <c r="G26" s="408"/>
      <c r="H26" s="408"/>
      <c r="I26" s="408"/>
      <c r="J26" s="408"/>
      <c r="K26" s="408"/>
      <c r="L26" s="408"/>
      <c r="M26" s="408"/>
      <c r="N26" s="408"/>
      <c r="O26" s="408"/>
      <c r="P26" s="408"/>
      <c r="Q26" s="408"/>
    </row>
    <row r="27" spans="1:17" ht="18" customHeight="1">
      <c r="A27" s="72"/>
      <c r="B27" s="72"/>
      <c r="C27" s="72"/>
      <c r="D27" s="72"/>
      <c r="E27" s="72"/>
      <c r="F27" s="72"/>
      <c r="G27" s="72"/>
      <c r="H27" s="72"/>
      <c r="I27" s="72"/>
      <c r="J27" s="72"/>
      <c r="K27" s="72"/>
      <c r="L27" s="72"/>
      <c r="M27" s="72"/>
      <c r="N27" s="72"/>
      <c r="O27" s="72"/>
      <c r="P27" s="72"/>
      <c r="Q27" s="72"/>
    </row>
    <row r="28" spans="1:17" ht="39.75" customHeight="1">
      <c r="A28" s="400" t="s">
        <v>123</v>
      </c>
      <c r="B28" s="400"/>
      <c r="C28" s="400"/>
      <c r="D28" s="400"/>
      <c r="E28" s="400"/>
      <c r="F28" s="414"/>
      <c r="G28" s="414"/>
      <c r="H28" s="414"/>
      <c r="I28" s="414"/>
      <c r="J28" s="414"/>
      <c r="K28" s="414"/>
      <c r="L28" s="414"/>
      <c r="M28" s="414"/>
      <c r="N28" s="414"/>
      <c r="O28" s="414"/>
      <c r="P28" s="414"/>
      <c r="Q28" s="414"/>
    </row>
    <row r="29" spans="1:17" ht="39.75" customHeight="1">
      <c r="A29" s="400" t="s">
        <v>124</v>
      </c>
      <c r="B29" s="400"/>
      <c r="C29" s="400"/>
      <c r="D29" s="400"/>
      <c r="E29" s="400"/>
      <c r="F29" s="407"/>
      <c r="G29" s="407"/>
      <c r="H29" s="407"/>
      <c r="I29" s="407"/>
      <c r="J29" s="66"/>
      <c r="K29" s="66"/>
      <c r="L29" s="80"/>
      <c r="M29" s="68"/>
      <c r="N29" s="68"/>
      <c r="O29" s="68"/>
      <c r="P29" s="65"/>
      <c r="Q29" s="65"/>
    </row>
    <row r="30" spans="1:17" ht="49.5" customHeight="1">
      <c r="A30" s="401" t="s">
        <v>141</v>
      </c>
      <c r="B30" s="406"/>
      <c r="C30" s="406"/>
      <c r="D30" s="406"/>
      <c r="E30" s="406"/>
      <c r="F30" s="406"/>
      <c r="G30" s="406"/>
      <c r="H30" s="406"/>
      <c r="I30" s="406"/>
      <c r="J30" s="406"/>
      <c r="K30" s="406"/>
      <c r="L30" s="406"/>
      <c r="M30" s="406"/>
      <c r="N30" s="406"/>
      <c r="O30" s="406"/>
      <c r="P30" s="406"/>
      <c r="Q30" s="406"/>
    </row>
    <row r="31" spans="1:12" ht="12.75">
      <c r="A31" s="69"/>
      <c r="B31" s="69"/>
      <c r="C31" s="69"/>
      <c r="D31" s="69"/>
      <c r="E31" s="69"/>
      <c r="F31" s="69"/>
      <c r="G31" s="69"/>
      <c r="H31" s="69"/>
      <c r="I31" s="69"/>
      <c r="J31" s="69"/>
      <c r="K31" s="69"/>
      <c r="L31" s="69"/>
    </row>
    <row r="32" ht="12.75" customHeight="1">
      <c r="A32" s="78"/>
    </row>
    <row r="33" ht="12.75" customHeight="1"/>
  </sheetData>
  <sheetProtection/>
  <mergeCells count="51">
    <mergeCell ref="F28:Q28"/>
    <mergeCell ref="G11:Q11"/>
    <mergeCell ref="A12:Q12"/>
    <mergeCell ref="A25:Q25"/>
    <mergeCell ref="O23:Q23"/>
    <mergeCell ref="O22:Q22"/>
    <mergeCell ref="K23:L23"/>
    <mergeCell ref="K22:L22"/>
    <mergeCell ref="E23:H23"/>
    <mergeCell ref="E22:H22"/>
    <mergeCell ref="A11:F11"/>
    <mergeCell ref="L13:Q13"/>
    <mergeCell ref="N10:Q10"/>
    <mergeCell ref="N19:O19"/>
    <mergeCell ref="J17:K17"/>
    <mergeCell ref="J18:K18"/>
    <mergeCell ref="E13:H13"/>
    <mergeCell ref="A26:Q26"/>
    <mergeCell ref="A16:G16"/>
    <mergeCell ref="J13:K13"/>
    <mergeCell ref="A13:D13"/>
    <mergeCell ref="A22:D22"/>
    <mergeCell ref="M22:N22"/>
    <mergeCell ref="M23:N23"/>
    <mergeCell ref="A23:D23"/>
    <mergeCell ref="J19:K19"/>
    <mergeCell ref="A30:Q30"/>
    <mergeCell ref="F29:I29"/>
    <mergeCell ref="A29:E29"/>
    <mergeCell ref="A28:E28"/>
    <mergeCell ref="N17:O17"/>
    <mergeCell ref="A18:G18"/>
    <mergeCell ref="N18:O18"/>
    <mergeCell ref="A17:G17"/>
    <mergeCell ref="A21:E21"/>
    <mergeCell ref="A19:G19"/>
    <mergeCell ref="A8:D8"/>
    <mergeCell ref="A9:D9"/>
    <mergeCell ref="A10:D10"/>
    <mergeCell ref="E8:Q8"/>
    <mergeCell ref="E9:I9"/>
    <mergeCell ref="M9:P9"/>
    <mergeCell ref="E10:I10"/>
    <mergeCell ref="J10:M10"/>
    <mergeCell ref="J9:L9"/>
    <mergeCell ref="B1:D1"/>
    <mergeCell ref="P1:Q1"/>
    <mergeCell ref="A2:Q2"/>
    <mergeCell ref="A3:Q3"/>
    <mergeCell ref="A5:Q5"/>
    <mergeCell ref="A6:Q6"/>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81" r:id="rId2"/>
  <headerFooter alignWithMargins="0">
    <oddHeader>&amp;R&amp;"微軟正黑體,標準"&amp;11附件二&amp;"Cambria,標準" Annex 2</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30"/>
  <sheetViews>
    <sheetView view="pageBreakPreview" zoomScale="90" zoomScaleSheetLayoutView="90" workbookViewId="0" topLeftCell="A13">
      <selection activeCell="A14" sqref="A14:A15"/>
    </sheetView>
  </sheetViews>
  <sheetFormatPr defaultColWidth="8.8515625" defaultRowHeight="12.75"/>
  <cols>
    <col min="1" max="1" width="25.7109375" style="81" customWidth="1"/>
    <col min="2" max="2" width="20.7109375" style="81" customWidth="1"/>
    <col min="3" max="3" width="10.7109375" style="81" customWidth="1"/>
    <col min="4" max="4" width="15.7109375" style="81" customWidth="1"/>
    <col min="5" max="5" width="17.28125" style="81" customWidth="1"/>
    <col min="6" max="6" width="15.7109375" style="81" customWidth="1"/>
    <col min="7" max="7" width="18.7109375" style="81" customWidth="1"/>
    <col min="8" max="8" width="3.7109375" style="81" customWidth="1"/>
    <col min="9" max="16384" width="8.8515625" style="81" customWidth="1"/>
  </cols>
  <sheetData>
    <row r="1" spans="1:7" ht="30" customHeight="1">
      <c r="A1" s="183" t="s">
        <v>222</v>
      </c>
      <c r="F1" s="424" t="s">
        <v>223</v>
      </c>
      <c r="G1" s="423"/>
    </row>
    <row r="2" spans="1:7" s="82" customFormat="1" ht="41.25" customHeight="1">
      <c r="A2" s="440" t="s">
        <v>288</v>
      </c>
      <c r="B2" s="441"/>
      <c r="C2" s="441"/>
      <c r="D2" s="441"/>
      <c r="E2" s="441"/>
      <c r="F2" s="441"/>
      <c r="G2" s="441"/>
    </row>
    <row r="3" spans="1:7" s="82" customFormat="1" ht="39" customHeight="1">
      <c r="A3" s="440" t="s">
        <v>224</v>
      </c>
      <c r="B3" s="441"/>
      <c r="C3" s="441"/>
      <c r="D3" s="441"/>
      <c r="E3" s="441"/>
      <c r="F3" s="441"/>
      <c r="G3" s="441"/>
    </row>
    <row r="4" spans="1:19" ht="50.25" customHeight="1">
      <c r="A4" s="442" t="s">
        <v>225</v>
      </c>
      <c r="B4" s="443"/>
      <c r="C4" s="443"/>
      <c r="D4" s="443"/>
      <c r="E4" s="443"/>
      <c r="F4" s="443"/>
      <c r="G4" s="443"/>
      <c r="H4" s="83"/>
      <c r="I4" s="83"/>
      <c r="J4" s="83"/>
      <c r="K4" s="83"/>
      <c r="L4" s="83"/>
      <c r="M4" s="83"/>
      <c r="N4" s="83"/>
      <c r="O4" s="83"/>
      <c r="P4" s="83"/>
      <c r="Q4" s="83"/>
      <c r="R4" s="83"/>
      <c r="S4" s="83"/>
    </row>
    <row r="5" spans="1:17" s="85" customFormat="1" ht="16.5">
      <c r="A5" s="448" t="s">
        <v>217</v>
      </c>
      <c r="B5" s="448"/>
      <c r="C5" s="448"/>
      <c r="D5" s="448"/>
      <c r="E5" s="448"/>
      <c r="F5" s="448"/>
      <c r="G5" s="448"/>
      <c r="H5" s="448"/>
      <c r="I5" s="84"/>
      <c r="J5" s="84"/>
      <c r="K5" s="84"/>
      <c r="L5" s="84"/>
      <c r="M5" s="84"/>
      <c r="N5" s="84"/>
      <c r="O5" s="84"/>
      <c r="P5" s="84"/>
      <c r="Q5" s="84"/>
    </row>
    <row r="6" spans="1:7" s="85" customFormat="1" ht="15.75">
      <c r="A6" s="86"/>
      <c r="B6" s="86"/>
      <c r="C6" s="86"/>
      <c r="D6" s="86"/>
      <c r="E6" s="86"/>
      <c r="F6" s="86"/>
      <c r="G6" s="86"/>
    </row>
    <row r="7" spans="1:7" s="85" customFormat="1" ht="31.5">
      <c r="A7" s="87" t="s">
        <v>125</v>
      </c>
      <c r="B7" s="414"/>
      <c r="C7" s="414"/>
      <c r="D7" s="414"/>
      <c r="E7" s="414"/>
      <c r="F7" s="414"/>
      <c r="G7" s="414"/>
    </row>
    <row r="8" spans="1:19" ht="15.75">
      <c r="A8" s="86"/>
      <c r="B8" s="86"/>
      <c r="C8" s="86"/>
      <c r="D8" s="86"/>
      <c r="E8" s="86"/>
      <c r="F8" s="86"/>
      <c r="G8" s="86"/>
      <c r="H8" s="85"/>
      <c r="I8" s="85"/>
      <c r="J8" s="85"/>
      <c r="K8" s="85"/>
      <c r="L8" s="85"/>
      <c r="M8" s="85"/>
      <c r="N8" s="85"/>
      <c r="O8" s="85"/>
      <c r="P8" s="85"/>
      <c r="Q8" s="85"/>
      <c r="R8" s="85"/>
      <c r="S8" s="85"/>
    </row>
    <row r="9" spans="1:7" ht="31.5">
      <c r="A9" s="87" t="s">
        <v>126</v>
      </c>
      <c r="B9" s="414"/>
      <c r="C9" s="414"/>
      <c r="D9" s="89" t="s">
        <v>127</v>
      </c>
      <c r="E9" s="414"/>
      <c r="F9" s="414"/>
      <c r="G9" s="89" t="s">
        <v>128</v>
      </c>
    </row>
    <row r="10" ht="13.5" thickBot="1"/>
    <row r="11" spans="1:7" ht="32.25" customHeight="1">
      <c r="A11" s="444" t="s">
        <v>129</v>
      </c>
      <c r="B11" s="446" t="s">
        <v>130</v>
      </c>
      <c r="C11" s="431" t="s">
        <v>131</v>
      </c>
      <c r="D11" s="449"/>
      <c r="E11" s="419" t="s">
        <v>132</v>
      </c>
      <c r="F11" s="431" t="s">
        <v>142</v>
      </c>
      <c r="G11" s="429" t="s">
        <v>133</v>
      </c>
    </row>
    <row r="12" spans="1:7" ht="35.25" customHeight="1" thickBot="1">
      <c r="A12" s="445"/>
      <c r="B12" s="447"/>
      <c r="C12" s="432"/>
      <c r="D12" s="447"/>
      <c r="E12" s="420"/>
      <c r="F12" s="432"/>
      <c r="G12" s="430"/>
    </row>
    <row r="13" spans="1:7" ht="31.5" customHeight="1">
      <c r="A13" s="90" t="s">
        <v>145</v>
      </c>
      <c r="B13" s="91"/>
      <c r="C13" s="436"/>
      <c r="D13" s="437"/>
      <c r="E13" s="106"/>
      <c r="F13" s="103" t="s">
        <v>144</v>
      </c>
      <c r="G13" s="109"/>
    </row>
    <row r="14" spans="1:7" ht="31.5" customHeight="1">
      <c r="A14" s="426" t="s">
        <v>146</v>
      </c>
      <c r="B14" s="94"/>
      <c r="C14" s="421"/>
      <c r="D14" s="422"/>
      <c r="E14" s="107"/>
      <c r="F14" s="96" t="s">
        <v>143</v>
      </c>
      <c r="G14" s="110"/>
    </row>
    <row r="15" spans="1:7" ht="31.5" customHeight="1">
      <c r="A15" s="435"/>
      <c r="B15" s="94"/>
      <c r="C15" s="421"/>
      <c r="D15" s="422"/>
      <c r="E15" s="107"/>
      <c r="F15" s="96" t="s">
        <v>143</v>
      </c>
      <c r="G15" s="110"/>
    </row>
    <row r="16" spans="1:7" ht="31.5" customHeight="1">
      <c r="A16" s="426" t="s">
        <v>147</v>
      </c>
      <c r="B16" s="94"/>
      <c r="C16" s="421"/>
      <c r="D16" s="422"/>
      <c r="E16" s="107"/>
      <c r="F16" s="96" t="s">
        <v>143</v>
      </c>
      <c r="G16" s="110"/>
    </row>
    <row r="17" spans="1:7" ht="31.5" customHeight="1">
      <c r="A17" s="427"/>
      <c r="B17" s="94"/>
      <c r="C17" s="421"/>
      <c r="D17" s="422"/>
      <c r="E17" s="107"/>
      <c r="F17" s="96" t="s">
        <v>143</v>
      </c>
      <c r="G17" s="110"/>
    </row>
    <row r="18" spans="1:7" ht="31.5" customHeight="1">
      <c r="A18" s="427"/>
      <c r="B18" s="94"/>
      <c r="C18" s="421"/>
      <c r="D18" s="422"/>
      <c r="E18" s="107"/>
      <c r="F18" s="96" t="s">
        <v>143</v>
      </c>
      <c r="G18" s="110"/>
    </row>
    <row r="19" spans="1:7" ht="31.5" customHeight="1">
      <c r="A19" s="426" t="s">
        <v>148</v>
      </c>
      <c r="B19" s="94"/>
      <c r="C19" s="421"/>
      <c r="D19" s="422"/>
      <c r="E19" s="107"/>
      <c r="F19" s="96" t="s">
        <v>143</v>
      </c>
      <c r="G19" s="110"/>
    </row>
    <row r="20" spans="1:7" ht="31.5" customHeight="1">
      <c r="A20" s="427"/>
      <c r="B20" s="94"/>
      <c r="C20" s="421"/>
      <c r="D20" s="422"/>
      <c r="E20" s="107"/>
      <c r="F20" s="96" t="s">
        <v>143</v>
      </c>
      <c r="G20" s="110"/>
    </row>
    <row r="21" spans="1:7" ht="31.5" customHeight="1">
      <c r="A21" s="427"/>
      <c r="B21" s="94"/>
      <c r="C21" s="421"/>
      <c r="D21" s="422"/>
      <c r="E21" s="107"/>
      <c r="F21" s="96" t="s">
        <v>143</v>
      </c>
      <c r="G21" s="110"/>
    </row>
    <row r="22" spans="1:7" ht="31.5" customHeight="1">
      <c r="A22" s="427"/>
      <c r="B22" s="94"/>
      <c r="C22" s="421"/>
      <c r="D22" s="422"/>
      <c r="E22" s="107"/>
      <c r="F22" s="96" t="s">
        <v>143</v>
      </c>
      <c r="G22" s="110"/>
    </row>
    <row r="23" spans="1:7" ht="31.5" customHeight="1" thickBot="1">
      <c r="A23" s="428"/>
      <c r="B23" s="97"/>
      <c r="C23" s="438"/>
      <c r="D23" s="439"/>
      <c r="E23" s="108"/>
      <c r="F23" s="99" t="s">
        <v>143</v>
      </c>
      <c r="G23" s="111"/>
    </row>
    <row r="24" spans="1:2" ht="30" customHeight="1">
      <c r="A24" s="425" t="s">
        <v>134</v>
      </c>
      <c r="B24" s="425"/>
    </row>
    <row r="25" spans="1:5" ht="15" customHeight="1">
      <c r="A25" s="423"/>
      <c r="B25" s="423"/>
      <c r="D25" s="423"/>
      <c r="E25" s="423"/>
    </row>
    <row r="26" spans="1:6" ht="15" customHeight="1">
      <c r="A26" s="416"/>
      <c r="B26" s="416"/>
      <c r="D26" s="416"/>
      <c r="E26" s="416"/>
      <c r="F26" s="101"/>
    </row>
    <row r="27" spans="1:4" ht="31.5">
      <c r="A27" s="87" t="s">
        <v>135</v>
      </c>
      <c r="D27" s="87" t="s">
        <v>136</v>
      </c>
    </row>
    <row r="28" spans="1:5" ht="15.75" customHeight="1">
      <c r="A28" s="406"/>
      <c r="B28" s="406"/>
      <c r="D28" s="433"/>
      <c r="E28" s="433"/>
    </row>
    <row r="29" spans="1:6" ht="15.75" customHeight="1">
      <c r="A29" s="414"/>
      <c r="B29" s="414"/>
      <c r="D29" s="434"/>
      <c r="E29" s="434"/>
      <c r="F29" s="101"/>
    </row>
    <row r="30" spans="1:4" ht="31.5">
      <c r="A30" s="87" t="s">
        <v>137</v>
      </c>
      <c r="D30" s="87" t="s">
        <v>138</v>
      </c>
    </row>
  </sheetData>
  <sheetProtection/>
  <mergeCells count="33">
    <mergeCell ref="A2:G2"/>
    <mergeCell ref="A3:G3"/>
    <mergeCell ref="A4:G4"/>
    <mergeCell ref="A11:A12"/>
    <mergeCell ref="B11:B12"/>
    <mergeCell ref="A5:H5"/>
    <mergeCell ref="C11:D12"/>
    <mergeCell ref="A28:B29"/>
    <mergeCell ref="D28:E29"/>
    <mergeCell ref="A14:A15"/>
    <mergeCell ref="A16:A18"/>
    <mergeCell ref="C13:D13"/>
    <mergeCell ref="C14:D14"/>
    <mergeCell ref="C15:D15"/>
    <mergeCell ref="C18:D18"/>
    <mergeCell ref="C22:D22"/>
    <mergeCell ref="C23:D23"/>
    <mergeCell ref="F1:G1"/>
    <mergeCell ref="A24:B24"/>
    <mergeCell ref="C19:D19"/>
    <mergeCell ref="C20:D20"/>
    <mergeCell ref="C21:D21"/>
    <mergeCell ref="C17:D17"/>
    <mergeCell ref="A19:A23"/>
    <mergeCell ref="G11:G12"/>
    <mergeCell ref="F11:F12"/>
    <mergeCell ref="E9:F9"/>
    <mergeCell ref="B9:C9"/>
    <mergeCell ref="B7:G7"/>
    <mergeCell ref="E11:E12"/>
    <mergeCell ref="C16:D16"/>
    <mergeCell ref="A25:B26"/>
    <mergeCell ref="D25:E26"/>
  </mergeCells>
  <printOptions horizontalCentered="1"/>
  <pageMargins left="0.5905511811023623" right="0.5905511811023623" top="0.5905511811023623" bottom="0.3937007874015748" header="0.5118110236220472" footer="0.1968503937007874"/>
  <pageSetup fitToHeight="1" fitToWidth="1" horizontalDpi="1200" verticalDpi="1200" orientation="portrait" paperSize="9" scale="71" r:id="rId2"/>
  <headerFooter alignWithMargins="0">
    <oddHeader>&amp;R&amp;"微軟正黑體,標準"&amp;11附件二&amp;"Cambria,標準" Annex 2</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E50"/>
  <sheetViews>
    <sheetView view="pageBreakPreview" zoomScale="80" zoomScaleSheetLayoutView="80" zoomScalePageLayoutView="0" workbookViewId="0" topLeftCell="A4">
      <selection activeCell="O46" sqref="O46"/>
    </sheetView>
  </sheetViews>
  <sheetFormatPr defaultColWidth="8.8515625" defaultRowHeight="12.75"/>
  <cols>
    <col min="1" max="2" width="26.28125" style="202" customWidth="1"/>
    <col min="3" max="3" width="38.7109375" style="202" bestFit="1" customWidth="1"/>
    <col min="4" max="4" width="3.57421875" style="202" hidden="1" customWidth="1"/>
    <col min="5" max="5" width="3.7109375" style="202" hidden="1" customWidth="1"/>
    <col min="6" max="6" width="9.8515625" style="202" hidden="1" customWidth="1"/>
    <col min="7" max="7" width="5.7109375" style="202" customWidth="1"/>
    <col min="8" max="8" width="26.421875" style="202" customWidth="1"/>
    <col min="9" max="9" width="26.28125" style="202" customWidth="1"/>
    <col min="10" max="10" width="40.140625" style="202" customWidth="1"/>
    <col min="11" max="13" width="1.57421875" style="202" hidden="1" customWidth="1"/>
    <col min="14" max="14" width="5.7109375" style="202" customWidth="1"/>
    <col min="15" max="15" width="11.57421875" style="202" bestFit="1" customWidth="1"/>
    <col min="16" max="16" width="15.28125" style="202" customWidth="1"/>
    <col min="17" max="17" width="24.00390625" style="202" customWidth="1"/>
    <col min="18" max="18" width="35.57421875" style="202" customWidth="1"/>
    <col min="19" max="19" width="31.8515625" style="202" hidden="1" customWidth="1"/>
    <col min="20" max="20" width="15.8515625" style="202" customWidth="1"/>
    <col min="21" max="21" width="15.8515625" style="202" hidden="1" customWidth="1"/>
    <col min="22" max="22" width="34.57421875" style="202" customWidth="1"/>
    <col min="23" max="16384" width="8.8515625" style="202" customWidth="1"/>
  </cols>
  <sheetData>
    <row r="1" spans="18:21" ht="15.75">
      <c r="R1" s="246"/>
      <c r="S1" s="246"/>
      <c r="T1" s="246"/>
      <c r="U1" s="246"/>
    </row>
    <row r="2" spans="1:22" s="210" customFormat="1" ht="60.75" customHeight="1">
      <c r="A2" s="469" t="s">
        <v>290</v>
      </c>
      <c r="B2" s="469"/>
      <c r="C2" s="469"/>
      <c r="D2" s="469"/>
      <c r="E2" s="469"/>
      <c r="F2" s="469"/>
      <c r="G2" s="469"/>
      <c r="H2" s="469"/>
      <c r="I2" s="469"/>
      <c r="J2" s="469"/>
      <c r="K2" s="469"/>
      <c r="L2" s="469"/>
      <c r="M2" s="469"/>
      <c r="N2" s="469"/>
      <c r="O2" s="469"/>
      <c r="P2" s="469"/>
      <c r="Q2" s="469"/>
      <c r="R2" s="469"/>
      <c r="S2" s="469"/>
      <c r="T2" s="469"/>
      <c r="U2" s="469"/>
      <c r="V2" s="469"/>
    </row>
    <row r="3" spans="1:22" s="210" customFormat="1" ht="63" customHeight="1">
      <c r="A3" s="469" t="s">
        <v>291</v>
      </c>
      <c r="B3" s="469"/>
      <c r="C3" s="469"/>
      <c r="D3" s="469"/>
      <c r="E3" s="469"/>
      <c r="F3" s="469"/>
      <c r="G3" s="469"/>
      <c r="H3" s="469"/>
      <c r="I3" s="469"/>
      <c r="J3" s="469"/>
      <c r="K3" s="469"/>
      <c r="L3" s="469"/>
      <c r="M3" s="469"/>
      <c r="N3" s="469"/>
      <c r="O3" s="469"/>
      <c r="P3" s="469"/>
      <c r="Q3" s="469"/>
      <c r="R3" s="469"/>
      <c r="S3" s="469"/>
      <c r="T3" s="469"/>
      <c r="U3" s="469"/>
      <c r="V3" s="469"/>
    </row>
    <row r="4" spans="1:21" ht="30.75">
      <c r="A4" s="247"/>
      <c r="B4" s="247"/>
      <c r="C4" s="247"/>
      <c r="D4" s="247"/>
      <c r="E4" s="247"/>
      <c r="F4" s="247"/>
      <c r="G4" s="247"/>
      <c r="H4" s="247"/>
      <c r="I4" s="247"/>
      <c r="J4" s="247"/>
      <c r="K4" s="247"/>
      <c r="L4" s="247"/>
      <c r="M4" s="247"/>
      <c r="N4" s="247"/>
      <c r="O4" s="247"/>
      <c r="P4" s="247"/>
      <c r="Q4" s="247"/>
      <c r="R4" s="247"/>
      <c r="S4" s="247"/>
      <c r="T4" s="247"/>
      <c r="U4" s="247"/>
    </row>
    <row r="5" spans="1:22" ht="30.75">
      <c r="A5" s="470" t="s">
        <v>292</v>
      </c>
      <c r="B5" s="470"/>
      <c r="C5" s="470"/>
      <c r="D5" s="470"/>
      <c r="E5" s="470"/>
      <c r="F5" s="470"/>
      <c r="G5" s="470"/>
      <c r="H5" s="470"/>
      <c r="I5" s="470"/>
      <c r="J5" s="470"/>
      <c r="K5" s="470"/>
      <c r="L5" s="470"/>
      <c r="M5" s="470"/>
      <c r="N5" s="470"/>
      <c r="O5" s="470"/>
      <c r="P5" s="470"/>
      <c r="Q5" s="470"/>
      <c r="R5" s="470"/>
      <c r="S5" s="470"/>
      <c r="T5" s="470"/>
      <c r="U5" s="470"/>
      <c r="V5" s="470"/>
    </row>
    <row r="6" spans="1:22" ht="15.75" customHeight="1">
      <c r="A6" s="471" t="s">
        <v>293</v>
      </c>
      <c r="B6" s="471"/>
      <c r="C6" s="471"/>
      <c r="D6" s="471"/>
      <c r="E6" s="471"/>
      <c r="F6" s="471"/>
      <c r="G6" s="471"/>
      <c r="H6" s="471"/>
      <c r="I6" s="471"/>
      <c r="J6" s="471"/>
      <c r="K6" s="471"/>
      <c r="L6" s="471"/>
      <c r="M6" s="471"/>
      <c r="N6" s="471"/>
      <c r="O6" s="471"/>
      <c r="P6" s="471"/>
      <c r="Q6" s="471"/>
      <c r="R6" s="471"/>
      <c r="S6" s="471"/>
      <c r="T6" s="471"/>
      <c r="U6" s="471"/>
      <c r="V6" s="471"/>
    </row>
    <row r="7" spans="6:7" ht="15.75">
      <c r="F7" s="203"/>
      <c r="G7" s="203"/>
    </row>
    <row r="8" spans="1:22" ht="38.25" customHeight="1">
      <c r="A8" s="204" t="s">
        <v>294</v>
      </c>
      <c r="B8" s="451"/>
      <c r="C8" s="451"/>
      <c r="D8" s="205"/>
      <c r="E8" s="205"/>
      <c r="F8" s="205" t="s">
        <v>242</v>
      </c>
      <c r="G8" s="205"/>
      <c r="H8" s="472" t="s">
        <v>295</v>
      </c>
      <c r="I8" s="472"/>
      <c r="J8" s="472"/>
      <c r="K8" s="472"/>
      <c r="L8" s="472"/>
      <c r="M8" s="472"/>
      <c r="N8" s="472"/>
      <c r="O8" s="472"/>
      <c r="P8" s="472"/>
      <c r="Q8" s="472"/>
      <c r="R8" s="472"/>
      <c r="S8" s="472"/>
      <c r="T8" s="472"/>
      <c r="U8" s="472"/>
      <c r="V8" s="472"/>
    </row>
    <row r="9" spans="1:22" ht="43.5" customHeight="1">
      <c r="A9" s="204" t="s">
        <v>296</v>
      </c>
      <c r="B9" s="451"/>
      <c r="C9" s="451"/>
      <c r="D9" s="206"/>
      <c r="E9" s="206"/>
      <c r="F9" s="205"/>
      <c r="G9" s="205"/>
      <c r="H9" s="472" t="s">
        <v>297</v>
      </c>
      <c r="I9" s="472"/>
      <c r="J9" s="472"/>
      <c r="K9" s="472"/>
      <c r="L9" s="472"/>
      <c r="M9" s="472"/>
      <c r="N9" s="472"/>
      <c r="O9" s="472"/>
      <c r="P9" s="472"/>
      <c r="Q9" s="472"/>
      <c r="R9" s="472"/>
      <c r="S9" s="472"/>
      <c r="T9" s="472"/>
      <c r="U9" s="472"/>
      <c r="V9" s="472"/>
    </row>
    <row r="10" spans="1:22" ht="39" customHeight="1">
      <c r="A10" s="207" t="s">
        <v>298</v>
      </c>
      <c r="B10" s="451"/>
      <c r="C10" s="451"/>
      <c r="D10" s="206"/>
      <c r="E10" s="206"/>
      <c r="F10" s="206"/>
      <c r="G10" s="206"/>
      <c r="H10" s="208" t="s">
        <v>299</v>
      </c>
      <c r="I10" s="451"/>
      <c r="J10" s="451"/>
      <c r="K10" s="451"/>
      <c r="L10" s="451"/>
      <c r="M10" s="451"/>
      <c r="N10" s="451"/>
      <c r="O10" s="451"/>
      <c r="P10" s="451"/>
      <c r="Q10" s="209" t="s">
        <v>300</v>
      </c>
      <c r="R10" s="450"/>
      <c r="S10" s="450"/>
      <c r="T10" s="450"/>
      <c r="U10" s="450"/>
      <c r="V10" s="450"/>
    </row>
    <row r="12" spans="1:3" ht="16.5">
      <c r="A12" s="210" t="s">
        <v>301</v>
      </c>
      <c r="B12" s="210"/>
      <c r="C12" s="210"/>
    </row>
    <row r="13" spans="1:22" ht="31.5" customHeight="1">
      <c r="A13" s="466" t="s">
        <v>302</v>
      </c>
      <c r="B13" s="467"/>
      <c r="C13" s="467"/>
      <c r="D13" s="467"/>
      <c r="E13" s="467"/>
      <c r="F13" s="467"/>
      <c r="G13" s="468"/>
      <c r="H13" s="466" t="s">
        <v>303</v>
      </c>
      <c r="I13" s="467"/>
      <c r="J13" s="467"/>
      <c r="K13" s="467"/>
      <c r="L13" s="467"/>
      <c r="M13" s="467"/>
      <c r="N13" s="467"/>
      <c r="O13" s="468"/>
      <c r="P13" s="466" t="s">
        <v>304</v>
      </c>
      <c r="Q13" s="468"/>
      <c r="R13" s="282" t="s">
        <v>305</v>
      </c>
      <c r="S13" s="283" t="s">
        <v>243</v>
      </c>
      <c r="T13" s="283" t="s">
        <v>306</v>
      </c>
      <c r="U13" s="284" t="s">
        <v>244</v>
      </c>
      <c r="V13" s="285" t="s">
        <v>307</v>
      </c>
    </row>
    <row r="14" spans="1:22" ht="24.75" customHeight="1">
      <c r="A14" s="345" t="s">
        <v>355</v>
      </c>
      <c r="B14" s="453"/>
      <c r="C14" s="453"/>
      <c r="D14" s="347"/>
      <c r="E14" s="347"/>
      <c r="F14" s="347"/>
      <c r="G14" s="348"/>
      <c r="H14" s="452"/>
      <c r="I14" s="453"/>
      <c r="J14" s="453"/>
      <c r="K14" s="453"/>
      <c r="L14" s="453"/>
      <c r="M14" s="453"/>
      <c r="N14" s="453"/>
      <c r="O14" s="454"/>
      <c r="P14" s="464"/>
      <c r="Q14" s="465"/>
      <c r="R14" s="352"/>
      <c r="S14" s="316">
        <v>43100</v>
      </c>
      <c r="T14" s="353">
        <f>IF(U14=118,0,U14)</f>
        <v>0</v>
      </c>
      <c r="U14" s="354">
        <f>INT((S14-R14)/365)</f>
        <v>118</v>
      </c>
      <c r="V14" s="355"/>
    </row>
    <row r="15" spans="1:22" ht="24.75" customHeight="1">
      <c r="A15" s="349">
        <v>2</v>
      </c>
      <c r="B15" s="453"/>
      <c r="C15" s="453"/>
      <c r="D15" s="346"/>
      <c r="E15" s="346"/>
      <c r="F15" s="346"/>
      <c r="G15" s="350"/>
      <c r="H15" s="452"/>
      <c r="I15" s="453"/>
      <c r="J15" s="453"/>
      <c r="K15" s="453"/>
      <c r="L15" s="453"/>
      <c r="M15" s="453"/>
      <c r="N15" s="453"/>
      <c r="O15" s="454"/>
      <c r="P15" s="464"/>
      <c r="Q15" s="465"/>
      <c r="R15" s="356"/>
      <c r="S15" s="316">
        <v>43100</v>
      </c>
      <c r="T15" s="353">
        <f aca="true" t="shared" si="0" ref="T15:T21">IF(U15=118,0,U15)</f>
        <v>0</v>
      </c>
      <c r="U15" s="354">
        <f aca="true" t="shared" si="1" ref="U15:U21">INT((S15-R15)/365)</f>
        <v>118</v>
      </c>
      <c r="V15" s="351"/>
    </row>
    <row r="16" spans="1:22" ht="24.75" customHeight="1">
      <c r="A16" s="349">
        <v>3</v>
      </c>
      <c r="B16" s="453"/>
      <c r="C16" s="453"/>
      <c r="D16" s="346"/>
      <c r="E16" s="346"/>
      <c r="F16" s="346"/>
      <c r="G16" s="350"/>
      <c r="H16" s="452"/>
      <c r="I16" s="453"/>
      <c r="J16" s="453"/>
      <c r="K16" s="453"/>
      <c r="L16" s="453"/>
      <c r="M16" s="453"/>
      <c r="N16" s="453"/>
      <c r="O16" s="454"/>
      <c r="P16" s="464"/>
      <c r="Q16" s="465"/>
      <c r="R16" s="356"/>
      <c r="S16" s="316">
        <v>43100</v>
      </c>
      <c r="T16" s="353">
        <f t="shared" si="0"/>
        <v>0</v>
      </c>
      <c r="U16" s="354">
        <f t="shared" si="1"/>
        <v>118</v>
      </c>
      <c r="V16" s="351"/>
    </row>
    <row r="17" spans="1:22" ht="24.75" customHeight="1">
      <c r="A17" s="349">
        <v>4</v>
      </c>
      <c r="B17" s="453"/>
      <c r="C17" s="453"/>
      <c r="D17" s="346"/>
      <c r="E17" s="346"/>
      <c r="F17" s="346"/>
      <c r="G17" s="350"/>
      <c r="H17" s="452"/>
      <c r="I17" s="453"/>
      <c r="J17" s="453"/>
      <c r="K17" s="453"/>
      <c r="L17" s="453"/>
      <c r="M17" s="453"/>
      <c r="N17" s="453"/>
      <c r="O17" s="454"/>
      <c r="P17" s="464"/>
      <c r="Q17" s="465"/>
      <c r="R17" s="357"/>
      <c r="S17" s="316">
        <v>43100</v>
      </c>
      <c r="T17" s="353">
        <f t="shared" si="0"/>
        <v>0</v>
      </c>
      <c r="U17" s="354">
        <f t="shared" si="1"/>
        <v>118</v>
      </c>
      <c r="V17" s="351"/>
    </row>
    <row r="18" spans="1:22" ht="24.75" customHeight="1">
      <c r="A18" s="349">
        <v>5</v>
      </c>
      <c r="B18" s="453"/>
      <c r="C18" s="453"/>
      <c r="D18" s="346"/>
      <c r="E18" s="346"/>
      <c r="F18" s="346"/>
      <c r="G18" s="350"/>
      <c r="H18" s="452"/>
      <c r="I18" s="453"/>
      <c r="J18" s="453"/>
      <c r="K18" s="453"/>
      <c r="L18" s="453"/>
      <c r="M18" s="453"/>
      <c r="N18" s="453"/>
      <c r="O18" s="454"/>
      <c r="P18" s="464"/>
      <c r="Q18" s="465"/>
      <c r="R18" s="358"/>
      <c r="S18" s="316">
        <v>43100</v>
      </c>
      <c r="T18" s="353">
        <f t="shared" si="0"/>
        <v>0</v>
      </c>
      <c r="U18" s="354">
        <f>INT((S18-R17)/365)</f>
        <v>118</v>
      </c>
      <c r="V18" s="359"/>
    </row>
    <row r="19" spans="1:22" ht="24.75" customHeight="1">
      <c r="A19" s="349">
        <v>6</v>
      </c>
      <c r="B19" s="453"/>
      <c r="C19" s="453"/>
      <c r="D19" s="346"/>
      <c r="E19" s="346"/>
      <c r="F19" s="346"/>
      <c r="G19" s="350"/>
      <c r="H19" s="452"/>
      <c r="I19" s="453"/>
      <c r="J19" s="453"/>
      <c r="K19" s="453"/>
      <c r="L19" s="453"/>
      <c r="M19" s="453"/>
      <c r="N19" s="453"/>
      <c r="O19" s="454"/>
      <c r="P19" s="464"/>
      <c r="Q19" s="465"/>
      <c r="R19" s="357"/>
      <c r="S19" s="316">
        <v>43100</v>
      </c>
      <c r="T19" s="353">
        <f t="shared" si="0"/>
        <v>0</v>
      </c>
      <c r="U19" s="354">
        <f t="shared" si="1"/>
        <v>118</v>
      </c>
      <c r="V19" s="351"/>
    </row>
    <row r="20" spans="1:22" ht="24.75" customHeight="1">
      <c r="A20" s="349">
        <v>7</v>
      </c>
      <c r="B20" s="453"/>
      <c r="C20" s="453"/>
      <c r="D20" s="346"/>
      <c r="E20" s="346"/>
      <c r="F20" s="346"/>
      <c r="G20" s="350"/>
      <c r="H20" s="452"/>
      <c r="I20" s="453"/>
      <c r="J20" s="453"/>
      <c r="K20" s="453"/>
      <c r="L20" s="453"/>
      <c r="M20" s="453"/>
      <c r="N20" s="453"/>
      <c r="O20" s="454"/>
      <c r="P20" s="464"/>
      <c r="Q20" s="465"/>
      <c r="R20" s="357"/>
      <c r="S20" s="316">
        <v>43100</v>
      </c>
      <c r="T20" s="353">
        <f t="shared" si="0"/>
        <v>0</v>
      </c>
      <c r="U20" s="354">
        <f t="shared" si="1"/>
        <v>118</v>
      </c>
      <c r="V20" s="351"/>
    </row>
    <row r="21" spans="1:31" ht="24.75" customHeight="1">
      <c r="A21" s="349">
        <v>8</v>
      </c>
      <c r="B21" s="453"/>
      <c r="C21" s="453"/>
      <c r="D21" s="346"/>
      <c r="E21" s="346"/>
      <c r="F21" s="346"/>
      <c r="G21" s="350"/>
      <c r="H21" s="452"/>
      <c r="I21" s="453"/>
      <c r="J21" s="453"/>
      <c r="K21" s="453"/>
      <c r="L21" s="453"/>
      <c r="M21" s="453"/>
      <c r="N21" s="453"/>
      <c r="O21" s="454"/>
      <c r="P21" s="464"/>
      <c r="Q21" s="465"/>
      <c r="R21" s="360"/>
      <c r="S21" s="316">
        <v>43100</v>
      </c>
      <c r="T21" s="353">
        <f t="shared" si="0"/>
        <v>0</v>
      </c>
      <c r="U21" s="354">
        <f t="shared" si="1"/>
        <v>118</v>
      </c>
      <c r="V21" s="351"/>
      <c r="AE21" s="248"/>
    </row>
    <row r="22" spans="1:22" ht="24.75" customHeight="1">
      <c r="A22" s="361" t="s">
        <v>356</v>
      </c>
      <c r="B22" s="453"/>
      <c r="C22" s="453"/>
      <c r="D22" s="362"/>
      <c r="E22" s="362"/>
      <c r="F22" s="362"/>
      <c r="G22" s="363"/>
      <c r="H22" s="452"/>
      <c r="I22" s="453"/>
      <c r="J22" s="453"/>
      <c r="K22" s="453"/>
      <c r="L22" s="453"/>
      <c r="M22" s="453"/>
      <c r="N22" s="453"/>
      <c r="O22" s="454"/>
      <c r="P22" s="464"/>
      <c r="Q22" s="465"/>
      <c r="R22" s="364" t="s">
        <v>357</v>
      </c>
      <c r="S22" s="365"/>
      <c r="T22" s="366"/>
      <c r="U22" s="367"/>
      <c r="V22" s="368"/>
    </row>
    <row r="24" spans="1:3" ht="17.25" thickBot="1">
      <c r="A24" s="249" t="s">
        <v>308</v>
      </c>
      <c r="B24" s="249"/>
      <c r="C24" s="249"/>
    </row>
    <row r="25" spans="1:17" ht="17.25" thickBot="1">
      <c r="A25" s="459" t="s">
        <v>309</v>
      </c>
      <c r="B25" s="460"/>
      <c r="C25" s="461"/>
      <c r="D25" s="250"/>
      <c r="E25" s="250"/>
      <c r="F25" s="250"/>
      <c r="G25" s="251"/>
      <c r="H25" s="459" t="s">
        <v>310</v>
      </c>
      <c r="I25" s="460"/>
      <c r="J25" s="461"/>
      <c r="K25" s="252"/>
      <c r="L25" s="253"/>
      <c r="M25" s="254"/>
      <c r="N25" s="251"/>
      <c r="O25" s="459" t="s">
        <v>311</v>
      </c>
      <c r="P25" s="461"/>
      <c r="Q25" s="255"/>
    </row>
    <row r="26" spans="1:17" ht="31.5" customHeight="1" thickBot="1">
      <c r="A26" s="211" t="s">
        <v>3</v>
      </c>
      <c r="B26" s="212" t="s">
        <v>312</v>
      </c>
      <c r="C26" s="213" t="s">
        <v>313</v>
      </c>
      <c r="D26" s="256"/>
      <c r="E26" s="256"/>
      <c r="F26" s="257"/>
      <c r="G26" s="258"/>
      <c r="H26" s="214" t="s">
        <v>7</v>
      </c>
      <c r="I26" s="215" t="s">
        <v>312</v>
      </c>
      <c r="J26" s="216" t="s">
        <v>313</v>
      </c>
      <c r="K26" s="259"/>
      <c r="L26" s="260"/>
      <c r="M26" s="261"/>
      <c r="N26" s="258"/>
      <c r="O26" s="262" t="s">
        <v>245</v>
      </c>
      <c r="P26" s="263" t="s">
        <v>314</v>
      </c>
      <c r="Q26" s="264"/>
    </row>
    <row r="27" spans="1:17" ht="31.5" customHeight="1" thickBot="1">
      <c r="A27" s="211" t="s">
        <v>2</v>
      </c>
      <c r="B27" s="212" t="s">
        <v>315</v>
      </c>
      <c r="C27" s="213" t="s">
        <v>314</v>
      </c>
      <c r="D27" s="256"/>
      <c r="E27" s="256"/>
      <c r="F27" s="257"/>
      <c r="G27" s="258"/>
      <c r="H27" s="214" t="s">
        <v>6</v>
      </c>
      <c r="I27" s="215" t="s">
        <v>315</v>
      </c>
      <c r="J27" s="216" t="s">
        <v>314</v>
      </c>
      <c r="K27" s="259"/>
      <c r="L27" s="260"/>
      <c r="M27" s="261"/>
      <c r="N27" s="258"/>
      <c r="O27" s="265" t="s">
        <v>246</v>
      </c>
      <c r="P27" s="266" t="s">
        <v>316</v>
      </c>
      <c r="Q27" s="264"/>
    </row>
    <row r="28" spans="1:17" ht="31.5" customHeight="1">
      <c r="A28" s="211" t="s">
        <v>247</v>
      </c>
      <c r="B28" s="212" t="s">
        <v>317</v>
      </c>
      <c r="C28" s="213" t="s">
        <v>318</v>
      </c>
      <c r="D28" s="267"/>
      <c r="E28" s="267"/>
      <c r="F28" s="268"/>
      <c r="G28" s="258"/>
      <c r="H28" s="214" t="s">
        <v>248</v>
      </c>
      <c r="I28" s="215" t="s">
        <v>317</v>
      </c>
      <c r="J28" s="216" t="s">
        <v>318</v>
      </c>
      <c r="K28" s="259"/>
      <c r="L28" s="260"/>
      <c r="M28" s="261"/>
      <c r="N28" s="258"/>
      <c r="O28" s="269"/>
      <c r="P28" s="269"/>
      <c r="Q28" s="269"/>
    </row>
    <row r="29" spans="1:17" ht="31.5" customHeight="1">
      <c r="A29" s="211" t="s">
        <v>1</v>
      </c>
      <c r="B29" s="212" t="s">
        <v>317</v>
      </c>
      <c r="C29" s="213" t="s">
        <v>329</v>
      </c>
      <c r="D29" s="270"/>
      <c r="E29" s="270"/>
      <c r="F29" s="271"/>
      <c r="G29" s="258"/>
      <c r="H29" s="214" t="s">
        <v>5</v>
      </c>
      <c r="I29" s="215" t="s">
        <v>317</v>
      </c>
      <c r="J29" s="216" t="s">
        <v>331</v>
      </c>
      <c r="K29" s="259"/>
      <c r="L29" s="260"/>
      <c r="M29" s="261"/>
      <c r="N29" s="258"/>
      <c r="O29" s="269"/>
      <c r="P29" s="269"/>
      <c r="Q29" s="269"/>
    </row>
    <row r="30" spans="1:17" ht="31.5" customHeight="1">
      <c r="A30" s="211" t="s">
        <v>0</v>
      </c>
      <c r="B30" s="212" t="s">
        <v>317</v>
      </c>
      <c r="C30" s="213" t="s">
        <v>333</v>
      </c>
      <c r="D30" s="270"/>
      <c r="E30" s="270"/>
      <c r="F30" s="271"/>
      <c r="G30" s="258"/>
      <c r="H30" s="214" t="s">
        <v>4</v>
      </c>
      <c r="I30" s="215" t="s">
        <v>317</v>
      </c>
      <c r="J30" s="216" t="s">
        <v>333</v>
      </c>
      <c r="K30" s="259"/>
      <c r="L30" s="260"/>
      <c r="M30" s="261"/>
      <c r="N30" s="258"/>
      <c r="O30" s="272"/>
      <c r="P30" s="269"/>
      <c r="Q30" s="269"/>
    </row>
    <row r="31" spans="1:17" ht="31.5" customHeight="1" thickBot="1">
      <c r="A31" s="211" t="s">
        <v>249</v>
      </c>
      <c r="B31" s="217"/>
      <c r="C31" s="218" t="s">
        <v>319</v>
      </c>
      <c r="D31" s="273"/>
      <c r="E31" s="273"/>
      <c r="F31" s="274"/>
      <c r="G31" s="258"/>
      <c r="H31" s="214" t="s">
        <v>250</v>
      </c>
      <c r="I31" s="219"/>
      <c r="J31" s="220" t="s">
        <v>319</v>
      </c>
      <c r="K31" s="259"/>
      <c r="L31" s="260"/>
      <c r="M31" s="261"/>
      <c r="N31" s="258"/>
      <c r="O31" s="272"/>
      <c r="P31" s="269"/>
      <c r="Q31" s="269"/>
    </row>
    <row r="32" spans="1:17" ht="31.5" customHeight="1">
      <c r="A32" s="211" t="s">
        <v>251</v>
      </c>
      <c r="B32" s="217"/>
      <c r="C32" s="218" t="s">
        <v>330</v>
      </c>
      <c r="D32" s="267"/>
      <c r="E32" s="267"/>
      <c r="F32" s="268"/>
      <c r="G32" s="258"/>
      <c r="H32" s="214" t="s">
        <v>252</v>
      </c>
      <c r="I32" s="219"/>
      <c r="J32" s="220" t="s">
        <v>330</v>
      </c>
      <c r="K32" s="259"/>
      <c r="L32" s="260"/>
      <c r="M32" s="261"/>
      <c r="N32" s="258"/>
      <c r="O32" s="272"/>
      <c r="P32" s="269"/>
      <c r="Q32" s="269"/>
    </row>
    <row r="33" spans="1:17" ht="31.5" customHeight="1" thickBot="1">
      <c r="A33" s="221" t="s">
        <v>253</v>
      </c>
      <c r="B33" s="222"/>
      <c r="C33" s="223" t="s">
        <v>332</v>
      </c>
      <c r="D33" s="273"/>
      <c r="E33" s="273"/>
      <c r="F33" s="274"/>
      <c r="G33" s="258"/>
      <c r="H33" s="224" t="s">
        <v>254</v>
      </c>
      <c r="I33" s="225"/>
      <c r="J33" s="226" t="s">
        <v>332</v>
      </c>
      <c r="K33" s="275"/>
      <c r="L33" s="276"/>
      <c r="M33" s="277"/>
      <c r="N33" s="258"/>
      <c r="O33" s="272"/>
      <c r="P33" s="269"/>
      <c r="Q33" s="269"/>
    </row>
    <row r="34" spans="1:7" ht="15" customHeight="1">
      <c r="A34" s="278"/>
      <c r="B34" s="278"/>
      <c r="C34" s="278"/>
      <c r="D34" s="462"/>
      <c r="E34" s="462"/>
      <c r="F34" s="462"/>
      <c r="G34" s="462"/>
    </row>
    <row r="35" spans="1:21" ht="23.25" customHeight="1">
      <c r="A35" s="279" t="s">
        <v>320</v>
      </c>
      <c r="B35" s="279"/>
      <c r="C35" s="279"/>
      <c r="D35" s="280"/>
      <c r="F35" s="281"/>
      <c r="G35" s="242"/>
      <c r="H35" s="242"/>
      <c r="I35" s="242"/>
      <c r="J35" s="242"/>
      <c r="K35" s="242"/>
      <c r="L35" s="242"/>
      <c r="M35" s="242"/>
      <c r="N35" s="242"/>
      <c r="O35" s="242"/>
      <c r="P35" s="242"/>
      <c r="Q35" s="242"/>
      <c r="R35" s="242"/>
      <c r="S35" s="242"/>
      <c r="T35" s="242"/>
      <c r="U35" s="242"/>
    </row>
    <row r="36" spans="1:23" ht="45" customHeight="1">
      <c r="A36" s="455" t="s">
        <v>358</v>
      </c>
      <c r="B36" s="455"/>
      <c r="C36" s="455"/>
      <c r="D36" s="455"/>
      <c r="E36" s="455"/>
      <c r="F36" s="455"/>
      <c r="G36" s="455"/>
      <c r="H36" s="455"/>
      <c r="I36" s="455"/>
      <c r="J36" s="455"/>
      <c r="K36" s="455"/>
      <c r="L36" s="455"/>
      <c r="M36" s="455"/>
      <c r="N36" s="455"/>
      <c r="O36" s="455"/>
      <c r="P36" s="455"/>
      <c r="Q36" s="455"/>
      <c r="R36" s="455"/>
      <c r="S36" s="455"/>
      <c r="T36" s="455"/>
      <c r="U36" s="455"/>
      <c r="V36" s="455"/>
      <c r="W36" s="204"/>
    </row>
    <row r="37" spans="1:22" ht="60" customHeight="1">
      <c r="A37" s="463" t="s">
        <v>360</v>
      </c>
      <c r="B37" s="463"/>
      <c r="C37" s="463"/>
      <c r="D37" s="463"/>
      <c r="E37" s="463"/>
      <c r="F37" s="463"/>
      <c r="G37" s="463"/>
      <c r="H37" s="463"/>
      <c r="I37" s="463"/>
      <c r="J37" s="463"/>
      <c r="K37" s="463"/>
      <c r="L37" s="463"/>
      <c r="M37" s="463"/>
      <c r="N37" s="463"/>
      <c r="O37" s="463"/>
      <c r="P37" s="463"/>
      <c r="Q37" s="463"/>
      <c r="R37" s="463"/>
      <c r="S37" s="463"/>
      <c r="T37" s="463"/>
      <c r="U37" s="463"/>
      <c r="V37" s="463"/>
    </row>
    <row r="38" spans="1:22" ht="30.75" customHeight="1">
      <c r="A38" s="455" t="s">
        <v>321</v>
      </c>
      <c r="B38" s="455"/>
      <c r="C38" s="455"/>
      <c r="D38" s="455"/>
      <c r="E38" s="455"/>
      <c r="F38" s="455"/>
      <c r="G38" s="455"/>
      <c r="H38" s="455"/>
      <c r="I38" s="455"/>
      <c r="J38" s="455"/>
      <c r="K38" s="455"/>
      <c r="L38" s="455"/>
      <c r="M38" s="455"/>
      <c r="N38" s="455"/>
      <c r="O38" s="455"/>
      <c r="P38" s="455"/>
      <c r="Q38" s="455"/>
      <c r="R38" s="455"/>
      <c r="S38" s="455"/>
      <c r="T38" s="455"/>
      <c r="U38" s="455"/>
      <c r="V38" s="455"/>
    </row>
    <row r="39" spans="1:22" ht="30.75" customHeight="1">
      <c r="A39" s="455" t="s">
        <v>322</v>
      </c>
      <c r="B39" s="455"/>
      <c r="C39" s="455"/>
      <c r="D39" s="455"/>
      <c r="E39" s="455"/>
      <c r="F39" s="455"/>
      <c r="G39" s="455"/>
      <c r="H39" s="455"/>
      <c r="I39" s="455"/>
      <c r="J39" s="455"/>
      <c r="K39" s="455"/>
      <c r="L39" s="455"/>
      <c r="M39" s="455"/>
      <c r="N39" s="455"/>
      <c r="O39" s="455"/>
      <c r="P39" s="455"/>
      <c r="Q39" s="455"/>
      <c r="R39" s="455"/>
      <c r="S39" s="455"/>
      <c r="T39" s="455"/>
      <c r="U39" s="455"/>
      <c r="V39" s="455"/>
    </row>
    <row r="40" spans="1:22" ht="66.75" customHeight="1">
      <c r="A40" s="455" t="s">
        <v>362</v>
      </c>
      <c r="B40" s="455"/>
      <c r="C40" s="455"/>
      <c r="D40" s="455"/>
      <c r="E40" s="455"/>
      <c r="F40" s="455"/>
      <c r="G40" s="455"/>
      <c r="H40" s="455"/>
      <c r="I40" s="455"/>
      <c r="J40" s="455"/>
      <c r="K40" s="455"/>
      <c r="L40" s="455"/>
      <c r="M40" s="455"/>
      <c r="N40" s="455"/>
      <c r="O40" s="455"/>
      <c r="P40" s="455"/>
      <c r="Q40" s="455"/>
      <c r="R40" s="455"/>
      <c r="S40" s="455"/>
      <c r="T40" s="455"/>
      <c r="U40" s="455"/>
      <c r="V40" s="455"/>
    </row>
    <row r="41" spans="1:22" ht="42.75" customHeight="1">
      <c r="A41" s="455" t="s">
        <v>361</v>
      </c>
      <c r="B41" s="455"/>
      <c r="C41" s="455"/>
      <c r="D41" s="455"/>
      <c r="E41" s="455"/>
      <c r="F41" s="455"/>
      <c r="G41" s="455"/>
      <c r="H41" s="455"/>
      <c r="I41" s="455"/>
      <c r="J41" s="455"/>
      <c r="K41" s="455"/>
      <c r="L41" s="455"/>
      <c r="M41" s="455"/>
      <c r="N41" s="455"/>
      <c r="O41" s="455"/>
      <c r="P41" s="455"/>
      <c r="Q41" s="455"/>
      <c r="R41" s="455"/>
      <c r="S41" s="455"/>
      <c r="T41" s="455"/>
      <c r="U41" s="455"/>
      <c r="V41" s="455"/>
    </row>
    <row r="42" spans="1:22" ht="30.75" customHeight="1">
      <c r="A42" s="458" t="s">
        <v>359</v>
      </c>
      <c r="B42" s="458"/>
      <c r="C42" s="458"/>
      <c r="D42" s="458"/>
      <c r="E42" s="458"/>
      <c r="F42" s="458"/>
      <c r="G42" s="458"/>
      <c r="H42" s="458"/>
      <c r="I42" s="458"/>
      <c r="J42" s="458"/>
      <c r="K42" s="458"/>
      <c r="L42" s="458"/>
      <c r="M42" s="458"/>
      <c r="N42" s="458"/>
      <c r="O42" s="458"/>
      <c r="P42" s="458"/>
      <c r="Q42" s="458"/>
      <c r="R42" s="458"/>
      <c r="S42" s="458"/>
      <c r="T42" s="458"/>
      <c r="U42" s="458"/>
      <c r="V42" s="458"/>
    </row>
    <row r="43" spans="1:22" ht="31.5" customHeight="1">
      <c r="A43" s="455" t="s">
        <v>323</v>
      </c>
      <c r="B43" s="455"/>
      <c r="C43" s="455"/>
      <c r="D43" s="455"/>
      <c r="E43" s="455"/>
      <c r="F43" s="455"/>
      <c r="G43" s="455"/>
      <c r="H43" s="455"/>
      <c r="I43" s="455"/>
      <c r="J43" s="455"/>
      <c r="K43" s="455"/>
      <c r="L43" s="455"/>
      <c r="M43" s="455"/>
      <c r="N43" s="455"/>
      <c r="O43" s="455"/>
      <c r="P43" s="455"/>
      <c r="Q43" s="455"/>
      <c r="R43" s="455"/>
      <c r="S43" s="455"/>
      <c r="T43" s="455"/>
      <c r="U43" s="455"/>
      <c r="V43" s="455"/>
    </row>
    <row r="44" spans="1:22" ht="30.75" customHeight="1">
      <c r="A44" s="455" t="s">
        <v>324</v>
      </c>
      <c r="B44" s="455"/>
      <c r="C44" s="455"/>
      <c r="D44" s="455"/>
      <c r="E44" s="455"/>
      <c r="F44" s="455"/>
      <c r="G44" s="455"/>
      <c r="H44" s="455"/>
      <c r="I44" s="455"/>
      <c r="J44" s="455"/>
      <c r="K44" s="455"/>
      <c r="L44" s="455"/>
      <c r="M44" s="455"/>
      <c r="N44" s="455"/>
      <c r="O44" s="455"/>
      <c r="P44" s="455"/>
      <c r="Q44" s="455"/>
      <c r="R44" s="455"/>
      <c r="S44" s="455"/>
      <c r="T44" s="455"/>
      <c r="U44" s="455"/>
      <c r="V44" s="455"/>
    </row>
    <row r="46" spans="1:22" ht="26.25" customHeight="1">
      <c r="A46" s="451"/>
      <c r="B46" s="451"/>
      <c r="C46" s="451"/>
      <c r="D46" s="203"/>
      <c r="E46" s="203"/>
      <c r="F46" s="203"/>
      <c r="G46" s="203"/>
      <c r="H46" s="203"/>
      <c r="I46" s="203"/>
      <c r="J46" s="203"/>
      <c r="K46" s="203"/>
      <c r="O46" s="203"/>
      <c r="P46" s="203"/>
      <c r="R46" s="456"/>
      <c r="S46" s="456"/>
      <c r="T46" s="456"/>
      <c r="U46" s="456"/>
      <c r="V46" s="456"/>
    </row>
    <row r="47" spans="1:22" ht="15.75">
      <c r="A47" s="203" t="s">
        <v>325</v>
      </c>
      <c r="B47" s="203"/>
      <c r="D47" s="203"/>
      <c r="E47" s="203"/>
      <c r="F47" s="203"/>
      <c r="G47" s="203"/>
      <c r="H47" s="203"/>
      <c r="I47" s="203"/>
      <c r="J47" s="203"/>
      <c r="K47" s="203"/>
      <c r="O47" s="203"/>
      <c r="P47" s="203"/>
      <c r="R47" s="457" t="s">
        <v>326</v>
      </c>
      <c r="S47" s="457"/>
      <c r="T47" s="457"/>
      <c r="U47" s="457"/>
      <c r="V47" s="457"/>
    </row>
    <row r="48" spans="1:21" ht="15.75">
      <c r="A48" s="203"/>
      <c r="B48" s="203"/>
      <c r="C48" s="203"/>
      <c r="D48" s="203"/>
      <c r="E48" s="203"/>
      <c r="F48" s="203"/>
      <c r="G48" s="203"/>
      <c r="H48" s="203"/>
      <c r="I48" s="203"/>
      <c r="M48" s="203"/>
      <c r="N48" s="203"/>
      <c r="O48" s="203"/>
      <c r="P48" s="203"/>
      <c r="Q48" s="203"/>
      <c r="R48" s="203"/>
      <c r="S48" s="203"/>
      <c r="T48" s="203"/>
      <c r="U48" s="203"/>
    </row>
    <row r="49" spans="1:22" ht="20.25">
      <c r="A49" s="451"/>
      <c r="B49" s="451"/>
      <c r="C49" s="451"/>
      <c r="D49" s="203"/>
      <c r="E49" s="203"/>
      <c r="F49" s="203"/>
      <c r="G49" s="203"/>
      <c r="H49" s="203"/>
      <c r="I49" s="203"/>
      <c r="J49" s="203"/>
      <c r="K49" s="203"/>
      <c r="O49" s="203"/>
      <c r="P49" s="203"/>
      <c r="R49" s="451"/>
      <c r="S49" s="451"/>
      <c r="T49" s="451"/>
      <c r="U49" s="205"/>
      <c r="V49" s="205"/>
    </row>
    <row r="50" spans="1:18" ht="15.75">
      <c r="A50" s="202" t="s">
        <v>327</v>
      </c>
      <c r="G50" s="203"/>
      <c r="H50" s="203"/>
      <c r="I50" s="203"/>
      <c r="J50" s="203"/>
      <c r="K50" s="203"/>
      <c r="O50" s="203"/>
      <c r="P50" s="203"/>
      <c r="R50" s="202" t="s">
        <v>328</v>
      </c>
    </row>
  </sheetData>
  <sheetProtection/>
  <mergeCells count="59">
    <mergeCell ref="A2:V2"/>
    <mergeCell ref="A3:V3"/>
    <mergeCell ref="A5:V5"/>
    <mergeCell ref="A6:V6"/>
    <mergeCell ref="H8:V8"/>
    <mergeCell ref="H9:V9"/>
    <mergeCell ref="P15:Q15"/>
    <mergeCell ref="P16:Q16"/>
    <mergeCell ref="B15:C15"/>
    <mergeCell ref="B16:C16"/>
    <mergeCell ref="B14:C14"/>
    <mergeCell ref="H14:O14"/>
    <mergeCell ref="P17:Q17"/>
    <mergeCell ref="P18:Q18"/>
    <mergeCell ref="P19:Q19"/>
    <mergeCell ref="P20:Q20"/>
    <mergeCell ref="P21:Q21"/>
    <mergeCell ref="P22:Q22"/>
    <mergeCell ref="A25:C25"/>
    <mergeCell ref="H25:J25"/>
    <mergeCell ref="O25:P25"/>
    <mergeCell ref="D34:G34"/>
    <mergeCell ref="A36:V36"/>
    <mergeCell ref="A37:V37"/>
    <mergeCell ref="A44:V44"/>
    <mergeCell ref="R46:V46"/>
    <mergeCell ref="R47:V47"/>
    <mergeCell ref="A38:V38"/>
    <mergeCell ref="A39:V39"/>
    <mergeCell ref="A40:V40"/>
    <mergeCell ref="A41:V41"/>
    <mergeCell ref="A42:V42"/>
    <mergeCell ref="A43:V43"/>
    <mergeCell ref="B17:C17"/>
    <mergeCell ref="B18:C18"/>
    <mergeCell ref="B19:C19"/>
    <mergeCell ref="B20:C20"/>
    <mergeCell ref="B21:C21"/>
    <mergeCell ref="B22:C22"/>
    <mergeCell ref="B8:C8"/>
    <mergeCell ref="B9:C9"/>
    <mergeCell ref="B10:C10"/>
    <mergeCell ref="I10:P10"/>
    <mergeCell ref="H15:O15"/>
    <mergeCell ref="H16:O16"/>
    <mergeCell ref="A13:G13"/>
    <mergeCell ref="H13:O13"/>
    <mergeCell ref="P13:Q13"/>
    <mergeCell ref="P14:Q14"/>
    <mergeCell ref="R10:V10"/>
    <mergeCell ref="A46:C46"/>
    <mergeCell ref="A49:C49"/>
    <mergeCell ref="R49:T49"/>
    <mergeCell ref="H21:O21"/>
    <mergeCell ref="H22:O22"/>
    <mergeCell ref="H17:O17"/>
    <mergeCell ref="H18:O18"/>
    <mergeCell ref="H19:O19"/>
    <mergeCell ref="H20:O20"/>
  </mergeCells>
  <conditionalFormatting sqref="R22">
    <cfRule type="expression" priority="1" dxfId="0" stopIfTrue="1">
      <formula>"if+$J$18&lt;27"</formula>
    </cfRule>
  </conditionalFormatting>
  <printOptions horizontalCentered="1" verticalCentered="1"/>
  <pageMargins left="0.3937007874015748" right="0.3937007874015748" top="0.3937007874015748" bottom="0.3937007874015748" header="0.31496062992125984" footer="0.31496062992125984"/>
  <pageSetup fitToHeight="1" fitToWidth="1" horizontalDpi="1200" verticalDpi="1200" orientation="landscape" paperSize="9" scale="37" r:id="rId1"/>
  <headerFooter>
    <oddHeader>&amp;R&amp;"微軟正黑體,標準"&amp;11附件二&amp;"Cambria,標準" Annex 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V31"/>
  <sheetViews>
    <sheetView view="pageBreakPreview" zoomScale="55" zoomScaleSheetLayoutView="55" zoomScalePageLayoutView="0" workbookViewId="0" topLeftCell="A9">
      <selection activeCell="B18" sqref="B18"/>
    </sheetView>
  </sheetViews>
  <sheetFormatPr defaultColWidth="10.7109375" defaultRowHeight="12.75"/>
  <cols>
    <col min="1" max="1" width="5.421875" style="286" bestFit="1" customWidth="1"/>
    <col min="2" max="2" width="41.140625" style="287" customWidth="1"/>
    <col min="3" max="3" width="30.7109375" style="287" customWidth="1"/>
    <col min="4" max="4" width="2.140625" style="287" customWidth="1"/>
    <col min="5" max="5" width="28.7109375" style="287" customWidth="1"/>
    <col min="6" max="6" width="40.7109375" style="287" customWidth="1"/>
    <col min="7" max="7" width="21.28125" style="287" hidden="1" customWidth="1"/>
    <col min="8" max="8" width="11.421875" style="287" customWidth="1"/>
    <col min="9" max="9" width="11.421875" style="287" hidden="1" customWidth="1"/>
    <col min="10" max="10" width="19.7109375" style="287" customWidth="1"/>
    <col min="11" max="11" width="13.7109375" style="287" customWidth="1"/>
    <col min="12" max="12" width="13.00390625" style="287" customWidth="1"/>
    <col min="13" max="13" width="13.421875" style="287" customWidth="1"/>
    <col min="14" max="22" width="13.7109375" style="287" customWidth="1"/>
    <col min="23" max="23" width="14.421875" style="287" customWidth="1"/>
    <col min="24" max="28" width="13.7109375" style="287" customWidth="1"/>
    <col min="29" max="29" width="6.28125" style="287" customWidth="1"/>
    <col min="30" max="30" width="22.28125" style="287" customWidth="1"/>
    <col min="31" max="37" width="6.28125" style="287" customWidth="1"/>
    <col min="38" max="38" width="9.421875" style="287" bestFit="1" customWidth="1"/>
    <col min="39" max="40" width="8.28125" style="287" bestFit="1" customWidth="1"/>
    <col min="41" max="41" width="9.421875" style="287" bestFit="1" customWidth="1"/>
    <col min="42" max="43" width="4.8515625" style="287" customWidth="1"/>
    <col min="44" max="16384" width="10.7109375" style="287" customWidth="1"/>
  </cols>
  <sheetData>
    <row r="1" ht="25.5">
      <c r="AN1" s="288"/>
    </row>
    <row r="2" spans="1:41" s="290" customFormat="1" ht="69.75" customHeight="1">
      <c r="A2" s="520" t="s">
        <v>334</v>
      </c>
      <c r="B2" s="521"/>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289"/>
      <c r="AG2" s="289"/>
      <c r="AH2" s="289"/>
      <c r="AI2" s="289"/>
      <c r="AJ2" s="289"/>
      <c r="AK2" s="289"/>
      <c r="AL2" s="289"/>
      <c r="AM2" s="289"/>
      <c r="AN2" s="289"/>
      <c r="AO2" s="289"/>
    </row>
    <row r="3" spans="1:41" s="290" customFormat="1" ht="80.25" customHeight="1">
      <c r="A3" s="520" t="s">
        <v>335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289"/>
      <c r="AG3" s="289"/>
      <c r="AH3" s="289"/>
      <c r="AI3" s="289"/>
      <c r="AJ3" s="289"/>
      <c r="AK3" s="289"/>
      <c r="AL3" s="289"/>
      <c r="AM3" s="289"/>
      <c r="AN3" s="289"/>
      <c r="AO3" s="289"/>
    </row>
    <row r="4" spans="2:34" ht="12.75" customHeight="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row>
    <row r="5" spans="1:41" ht="30.75">
      <c r="A5" s="470" t="s">
        <v>336</v>
      </c>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291"/>
      <c r="AG5" s="291"/>
      <c r="AH5" s="291"/>
      <c r="AI5" s="291"/>
      <c r="AJ5" s="291"/>
      <c r="AK5" s="291"/>
      <c r="AL5" s="291"/>
      <c r="AM5" s="291"/>
      <c r="AN5" s="291"/>
      <c r="AO5" s="291"/>
    </row>
    <row r="6" spans="1:41" s="202" customFormat="1" ht="23.25">
      <c r="A6" s="522" t="s">
        <v>337</v>
      </c>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292"/>
      <c r="AG6" s="292"/>
      <c r="AH6" s="292"/>
      <c r="AI6" s="292"/>
      <c r="AJ6" s="292"/>
      <c r="AK6" s="292"/>
      <c r="AL6" s="292"/>
      <c r="AM6" s="292"/>
      <c r="AN6" s="292"/>
      <c r="AO6" s="292"/>
    </row>
    <row r="7" spans="1:256" s="202" customFormat="1" ht="12.75" customHeight="1">
      <c r="A7" s="286"/>
      <c r="B7" s="293"/>
      <c r="C7" s="294"/>
      <c r="D7" s="294"/>
      <c r="E7" s="294"/>
      <c r="F7" s="294"/>
      <c r="G7" s="294"/>
      <c r="H7" s="294"/>
      <c r="I7" s="294"/>
      <c r="J7" s="294"/>
      <c r="K7" s="294"/>
      <c r="L7" s="295"/>
      <c r="M7" s="295"/>
      <c r="N7" s="295"/>
      <c r="O7" s="295"/>
      <c r="P7" s="295"/>
      <c r="Q7" s="295"/>
      <c r="R7" s="295"/>
      <c r="S7" s="296"/>
      <c r="T7" s="295"/>
      <c r="U7" s="295"/>
      <c r="V7" s="295"/>
      <c r="W7" s="295"/>
      <c r="X7" s="295"/>
      <c r="Y7" s="203"/>
      <c r="Z7" s="203"/>
      <c r="AA7" s="203"/>
      <c r="AB7" s="203"/>
      <c r="AC7" s="203"/>
      <c r="AD7" s="203"/>
      <c r="AE7" s="203"/>
      <c r="AF7" s="203"/>
      <c r="AG7" s="203"/>
      <c r="AH7" s="203"/>
      <c r="AI7" s="294"/>
      <c r="AJ7" s="294"/>
      <c r="AK7" s="294"/>
      <c r="AL7" s="294"/>
      <c r="AM7" s="294"/>
      <c r="AN7" s="294"/>
      <c r="AO7" s="294"/>
      <c r="AP7" s="294"/>
      <c r="AQ7" s="294"/>
      <c r="AR7" s="294"/>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293"/>
      <c r="CD7" s="293"/>
      <c r="CE7" s="293"/>
      <c r="CF7" s="293"/>
      <c r="CG7" s="293"/>
      <c r="CH7" s="293"/>
      <c r="CI7" s="293"/>
      <c r="CJ7" s="293"/>
      <c r="CK7" s="293"/>
      <c r="CL7" s="293"/>
      <c r="CM7" s="293"/>
      <c r="CN7" s="293"/>
      <c r="CO7" s="293"/>
      <c r="CP7" s="293"/>
      <c r="CQ7" s="293"/>
      <c r="CR7" s="293"/>
      <c r="CS7" s="293"/>
      <c r="CT7" s="293"/>
      <c r="CU7" s="293"/>
      <c r="CV7" s="293"/>
      <c r="CW7" s="293"/>
      <c r="CX7" s="293"/>
      <c r="CY7" s="293"/>
      <c r="CZ7" s="293"/>
      <c r="DA7" s="293"/>
      <c r="DB7" s="293"/>
      <c r="DC7" s="293"/>
      <c r="DD7" s="293"/>
      <c r="DE7" s="293"/>
      <c r="DF7" s="293"/>
      <c r="DG7" s="293"/>
      <c r="DH7" s="293"/>
      <c r="DI7" s="293"/>
      <c r="DJ7" s="293"/>
      <c r="DK7" s="293"/>
      <c r="DL7" s="293"/>
      <c r="DM7" s="293"/>
      <c r="DN7" s="293"/>
      <c r="DO7" s="293"/>
      <c r="DP7" s="293"/>
      <c r="DQ7" s="293"/>
      <c r="DR7" s="293"/>
      <c r="DS7" s="293"/>
      <c r="DT7" s="293"/>
      <c r="DU7" s="293"/>
      <c r="DV7" s="293"/>
      <c r="DW7" s="293"/>
      <c r="DX7" s="293"/>
      <c r="DY7" s="293"/>
      <c r="DZ7" s="293"/>
      <c r="EA7" s="293"/>
      <c r="EB7" s="293"/>
      <c r="EC7" s="293"/>
      <c r="ED7" s="293"/>
      <c r="EE7" s="293"/>
      <c r="EF7" s="293"/>
      <c r="EG7" s="293"/>
      <c r="EH7" s="293"/>
      <c r="EI7" s="293"/>
      <c r="EJ7" s="293"/>
      <c r="EK7" s="293"/>
      <c r="EL7" s="293"/>
      <c r="EM7" s="293"/>
      <c r="EN7" s="293"/>
      <c r="EO7" s="293"/>
      <c r="EP7" s="293"/>
      <c r="EQ7" s="293"/>
      <c r="ER7" s="293"/>
      <c r="ES7" s="293"/>
      <c r="ET7" s="293"/>
      <c r="EU7" s="293"/>
      <c r="EV7" s="293"/>
      <c r="EW7" s="293"/>
      <c r="EX7" s="293"/>
      <c r="EY7" s="293"/>
      <c r="EZ7" s="293"/>
      <c r="FA7" s="293"/>
      <c r="FB7" s="293"/>
      <c r="FC7" s="293"/>
      <c r="FD7" s="293"/>
      <c r="FE7" s="293"/>
      <c r="FF7" s="293"/>
      <c r="FG7" s="293"/>
      <c r="FH7" s="293"/>
      <c r="FI7" s="293"/>
      <c r="FJ7" s="293"/>
      <c r="FK7" s="293"/>
      <c r="FL7" s="293"/>
      <c r="FM7" s="293"/>
      <c r="FN7" s="293"/>
      <c r="FO7" s="293"/>
      <c r="FP7" s="293"/>
      <c r="FQ7" s="293"/>
      <c r="FR7" s="293"/>
      <c r="FS7" s="293"/>
      <c r="FT7" s="293"/>
      <c r="FU7" s="293"/>
      <c r="FV7" s="293"/>
      <c r="FW7" s="293"/>
      <c r="FX7" s="293"/>
      <c r="FY7" s="293"/>
      <c r="FZ7" s="293"/>
      <c r="GA7" s="293"/>
      <c r="GB7" s="293"/>
      <c r="GC7" s="293"/>
      <c r="GD7" s="293"/>
      <c r="GE7" s="293"/>
      <c r="GF7" s="293"/>
      <c r="GG7" s="293"/>
      <c r="GH7" s="293"/>
      <c r="GI7" s="293"/>
      <c r="GJ7" s="293"/>
      <c r="GK7" s="293"/>
      <c r="GL7" s="293"/>
      <c r="GM7" s="293"/>
      <c r="GN7" s="293"/>
      <c r="GO7" s="293"/>
      <c r="GP7" s="293"/>
      <c r="GQ7" s="293"/>
      <c r="GR7" s="293"/>
      <c r="GS7" s="293"/>
      <c r="GT7" s="293"/>
      <c r="GU7" s="293"/>
      <c r="GV7" s="293"/>
      <c r="GW7" s="293"/>
      <c r="GX7" s="293"/>
      <c r="GY7" s="293"/>
      <c r="GZ7" s="293"/>
      <c r="HA7" s="293"/>
      <c r="HB7" s="293"/>
      <c r="HC7" s="293"/>
      <c r="HD7" s="293"/>
      <c r="HE7" s="293"/>
      <c r="HF7" s="293"/>
      <c r="HG7" s="293"/>
      <c r="HH7" s="293"/>
      <c r="HI7" s="293"/>
      <c r="HJ7" s="293"/>
      <c r="HK7" s="293"/>
      <c r="HL7" s="293"/>
      <c r="HM7" s="293"/>
      <c r="HN7" s="293"/>
      <c r="HO7" s="293"/>
      <c r="HP7" s="293"/>
      <c r="HQ7" s="293"/>
      <c r="HR7" s="293"/>
      <c r="HS7" s="293"/>
      <c r="HT7" s="293"/>
      <c r="HU7" s="293"/>
      <c r="HV7" s="293"/>
      <c r="HW7" s="293"/>
      <c r="HX7" s="293"/>
      <c r="HY7" s="293"/>
      <c r="HZ7" s="293"/>
      <c r="IA7" s="293"/>
      <c r="IB7" s="293"/>
      <c r="IC7" s="293"/>
      <c r="ID7" s="293"/>
      <c r="IE7" s="293"/>
      <c r="IF7" s="293"/>
      <c r="IG7" s="293"/>
      <c r="IH7" s="293"/>
      <c r="II7" s="293"/>
      <c r="IJ7" s="293"/>
      <c r="IK7" s="293"/>
      <c r="IL7" s="293"/>
      <c r="IM7" s="293"/>
      <c r="IN7" s="293"/>
      <c r="IO7" s="293"/>
      <c r="IP7" s="293"/>
      <c r="IQ7" s="293"/>
      <c r="IR7" s="293"/>
      <c r="IS7" s="293"/>
      <c r="IT7" s="293"/>
      <c r="IU7" s="293"/>
      <c r="IV7" s="293"/>
    </row>
    <row r="8" spans="2:256" s="286" customFormat="1" ht="73.5" customHeight="1">
      <c r="B8" s="227" t="s">
        <v>338</v>
      </c>
      <c r="C8" s="297"/>
      <c r="D8" s="298"/>
      <c r="E8" s="298"/>
      <c r="F8" s="299"/>
      <c r="G8" s="243"/>
      <c r="H8" s="243"/>
      <c r="I8" s="243"/>
      <c r="J8" s="524" t="s">
        <v>339</v>
      </c>
      <c r="K8" s="525"/>
      <c r="L8" s="525"/>
      <c r="M8" s="297"/>
      <c r="N8" s="300"/>
      <c r="O8" s="300"/>
      <c r="P8" s="301"/>
      <c r="Q8" s="301"/>
      <c r="R8" s="298"/>
      <c r="S8" s="298"/>
      <c r="T8" s="298"/>
      <c r="U8" s="243"/>
      <c r="V8" s="526" t="s">
        <v>340</v>
      </c>
      <c r="W8" s="526"/>
      <c r="X8" s="300"/>
      <c r="Y8" s="300"/>
      <c r="Z8" s="301"/>
      <c r="AA8" s="301"/>
      <c r="AB8" s="298"/>
      <c r="AC8" s="298"/>
      <c r="AD8" s="298"/>
      <c r="AE8" s="302"/>
      <c r="AF8" s="303"/>
      <c r="AG8" s="302"/>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c r="CU8" s="304"/>
      <c r="CV8" s="304"/>
      <c r="CW8" s="304"/>
      <c r="CX8" s="304"/>
      <c r="CY8" s="304"/>
      <c r="CZ8" s="304"/>
      <c r="DA8" s="304"/>
      <c r="DB8" s="304"/>
      <c r="DC8" s="304"/>
      <c r="DD8" s="304"/>
      <c r="DE8" s="304"/>
      <c r="DF8" s="304"/>
      <c r="DG8" s="304"/>
      <c r="DH8" s="304"/>
      <c r="DI8" s="304"/>
      <c r="DJ8" s="304"/>
      <c r="DK8" s="304"/>
      <c r="DL8" s="304"/>
      <c r="DM8" s="304"/>
      <c r="DN8" s="304"/>
      <c r="DO8" s="304"/>
      <c r="DP8" s="304"/>
      <c r="DQ8" s="304"/>
      <c r="DR8" s="304"/>
      <c r="DS8" s="304"/>
      <c r="DT8" s="304"/>
      <c r="DU8" s="304"/>
      <c r="DV8" s="304"/>
      <c r="DW8" s="304"/>
      <c r="DX8" s="304"/>
      <c r="DY8" s="304"/>
      <c r="DZ8" s="304"/>
      <c r="EA8" s="304"/>
      <c r="EB8" s="304"/>
      <c r="EC8" s="304"/>
      <c r="ED8" s="304"/>
      <c r="EE8" s="304"/>
      <c r="EF8" s="304"/>
      <c r="EG8" s="304"/>
      <c r="EH8" s="304"/>
      <c r="EI8" s="304"/>
      <c r="EJ8" s="304"/>
      <c r="EK8" s="304"/>
      <c r="EL8" s="304"/>
      <c r="EM8" s="304"/>
      <c r="EN8" s="304"/>
      <c r="EO8" s="304"/>
      <c r="EP8" s="304"/>
      <c r="EQ8" s="304"/>
      <c r="ER8" s="304"/>
      <c r="ES8" s="304"/>
      <c r="ET8" s="304"/>
      <c r="EU8" s="304"/>
      <c r="EV8" s="304"/>
      <c r="EW8" s="304"/>
      <c r="EX8" s="304"/>
      <c r="EY8" s="304"/>
      <c r="EZ8" s="304"/>
      <c r="FA8" s="304"/>
      <c r="FB8" s="304"/>
      <c r="FC8" s="304"/>
      <c r="FD8" s="304"/>
      <c r="FE8" s="304"/>
      <c r="FF8" s="304"/>
      <c r="FG8" s="304"/>
      <c r="FH8" s="304"/>
      <c r="FI8" s="304"/>
      <c r="FJ8" s="304"/>
      <c r="FK8" s="304"/>
      <c r="FL8" s="304"/>
      <c r="FM8" s="304"/>
      <c r="FN8" s="304"/>
      <c r="FO8" s="304"/>
      <c r="FP8" s="304"/>
      <c r="FQ8" s="304"/>
      <c r="FR8" s="304"/>
      <c r="FS8" s="304"/>
      <c r="FT8" s="304"/>
      <c r="FU8" s="304"/>
      <c r="FV8" s="304"/>
      <c r="FW8" s="304"/>
      <c r="FX8" s="304"/>
      <c r="FY8" s="304"/>
      <c r="FZ8" s="304"/>
      <c r="GA8" s="304"/>
      <c r="GB8" s="304"/>
      <c r="GC8" s="304"/>
      <c r="GD8" s="304"/>
      <c r="GE8" s="304"/>
      <c r="GF8" s="304"/>
      <c r="GG8" s="304"/>
      <c r="GH8" s="304"/>
      <c r="GI8" s="304"/>
      <c r="GJ8" s="304"/>
      <c r="GK8" s="304"/>
      <c r="GL8" s="304"/>
      <c r="GM8" s="304"/>
      <c r="GN8" s="304"/>
      <c r="GO8" s="304"/>
      <c r="GP8" s="304"/>
      <c r="GQ8" s="304"/>
      <c r="GR8" s="304"/>
      <c r="GS8" s="304"/>
      <c r="GT8" s="304"/>
      <c r="GU8" s="304"/>
      <c r="GV8" s="304"/>
      <c r="GW8" s="304"/>
      <c r="GX8" s="304"/>
      <c r="GY8" s="304"/>
      <c r="GZ8" s="304"/>
      <c r="HA8" s="304"/>
      <c r="HB8" s="304"/>
      <c r="HC8" s="304"/>
      <c r="HD8" s="304"/>
      <c r="HE8" s="304"/>
      <c r="HF8" s="304"/>
      <c r="HG8" s="304"/>
      <c r="HH8" s="304"/>
      <c r="HI8" s="304"/>
      <c r="HJ8" s="304"/>
      <c r="HK8" s="304"/>
      <c r="HL8" s="304"/>
      <c r="HM8" s="304"/>
      <c r="HN8" s="304"/>
      <c r="HO8" s="304"/>
      <c r="HP8" s="304"/>
      <c r="HQ8" s="304"/>
      <c r="HR8" s="304"/>
      <c r="HS8" s="304"/>
      <c r="HT8" s="304"/>
      <c r="HU8" s="304"/>
      <c r="HV8" s="304"/>
      <c r="HW8" s="304"/>
      <c r="HX8" s="304"/>
      <c r="HY8" s="304"/>
      <c r="HZ8" s="304"/>
      <c r="IA8" s="304"/>
      <c r="IB8" s="304"/>
      <c r="IC8" s="304"/>
      <c r="ID8" s="304"/>
      <c r="IE8" s="304"/>
      <c r="IF8" s="304"/>
      <c r="IG8" s="304"/>
      <c r="IH8" s="304"/>
      <c r="II8" s="304"/>
      <c r="IJ8" s="304"/>
      <c r="IK8" s="304"/>
      <c r="IL8" s="304"/>
      <c r="IM8" s="304"/>
      <c r="IN8" s="304"/>
      <c r="IO8" s="304"/>
      <c r="IP8" s="304"/>
      <c r="IQ8" s="304"/>
      <c r="IR8" s="304"/>
      <c r="IS8" s="304"/>
      <c r="IT8" s="304"/>
      <c r="IU8" s="304"/>
      <c r="IV8" s="304"/>
    </row>
    <row r="9" spans="2:256" s="286" customFormat="1" ht="12.75" customHeight="1">
      <c r="B9" s="302"/>
      <c r="C9" s="302"/>
      <c r="D9" s="302"/>
      <c r="E9" s="302"/>
      <c r="F9" s="302"/>
      <c r="G9" s="302"/>
      <c r="H9" s="302"/>
      <c r="I9" s="302"/>
      <c r="J9" s="302"/>
      <c r="K9" s="302"/>
      <c r="L9" s="305"/>
      <c r="M9" s="305"/>
      <c r="N9" s="305"/>
      <c r="O9" s="305"/>
      <c r="P9" s="305"/>
      <c r="Q9" s="305"/>
      <c r="R9" s="305"/>
      <c r="S9" s="305"/>
      <c r="T9" s="305"/>
      <c r="U9" s="305"/>
      <c r="V9" s="305"/>
      <c r="W9" s="305"/>
      <c r="X9" s="305"/>
      <c r="Y9" s="305"/>
      <c r="Z9" s="302"/>
      <c r="AA9" s="302"/>
      <c r="AB9" s="302"/>
      <c r="AC9" s="302"/>
      <c r="AD9" s="302"/>
      <c r="AE9" s="302"/>
      <c r="AF9" s="302"/>
      <c r="AG9" s="302"/>
      <c r="AH9" s="302"/>
      <c r="AI9" s="302"/>
      <c r="AJ9" s="302"/>
      <c r="AK9" s="302"/>
      <c r="AL9" s="302"/>
      <c r="AM9" s="302"/>
      <c r="AN9" s="302"/>
      <c r="AO9" s="302"/>
      <c r="AP9" s="302"/>
      <c r="AQ9" s="302"/>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c r="CU9" s="304"/>
      <c r="CV9" s="304"/>
      <c r="CW9" s="304"/>
      <c r="CX9" s="304"/>
      <c r="CY9" s="304"/>
      <c r="CZ9" s="304"/>
      <c r="DA9" s="304"/>
      <c r="DB9" s="304"/>
      <c r="DC9" s="304"/>
      <c r="DD9" s="304"/>
      <c r="DE9" s="304"/>
      <c r="DF9" s="304"/>
      <c r="DG9" s="304"/>
      <c r="DH9" s="304"/>
      <c r="DI9" s="304"/>
      <c r="DJ9" s="304"/>
      <c r="DK9" s="304"/>
      <c r="DL9" s="304"/>
      <c r="DM9" s="304"/>
      <c r="DN9" s="304"/>
      <c r="DO9" s="304"/>
      <c r="DP9" s="304"/>
      <c r="DQ9" s="304"/>
      <c r="DR9" s="304"/>
      <c r="DS9" s="304"/>
      <c r="DT9" s="304"/>
      <c r="DU9" s="304"/>
      <c r="DV9" s="304"/>
      <c r="DW9" s="304"/>
      <c r="DX9" s="304"/>
      <c r="DY9" s="304"/>
      <c r="DZ9" s="304"/>
      <c r="EA9" s="304"/>
      <c r="EB9" s="304"/>
      <c r="EC9" s="304"/>
      <c r="ED9" s="304"/>
      <c r="EE9" s="304"/>
      <c r="EF9" s="304"/>
      <c r="EG9" s="304"/>
      <c r="EH9" s="304"/>
      <c r="EI9" s="304"/>
      <c r="EJ9" s="304"/>
      <c r="EK9" s="304"/>
      <c r="EL9" s="304"/>
      <c r="EM9" s="304"/>
      <c r="EN9" s="304"/>
      <c r="EO9" s="304"/>
      <c r="EP9" s="304"/>
      <c r="EQ9" s="304"/>
      <c r="ER9" s="304"/>
      <c r="ES9" s="304"/>
      <c r="ET9" s="304"/>
      <c r="EU9" s="304"/>
      <c r="EV9" s="304"/>
      <c r="EW9" s="304"/>
      <c r="EX9" s="304"/>
      <c r="EY9" s="304"/>
      <c r="EZ9" s="304"/>
      <c r="FA9" s="304"/>
      <c r="FB9" s="304"/>
      <c r="FC9" s="304"/>
      <c r="FD9" s="304"/>
      <c r="FE9" s="304"/>
      <c r="FF9" s="304"/>
      <c r="FG9" s="304"/>
      <c r="FH9" s="304"/>
      <c r="FI9" s="304"/>
      <c r="FJ9" s="304"/>
      <c r="FK9" s="304"/>
      <c r="FL9" s="304"/>
      <c r="FM9" s="304"/>
      <c r="FN9" s="304"/>
      <c r="FO9" s="304"/>
      <c r="FP9" s="304"/>
      <c r="FQ9" s="304"/>
      <c r="FR9" s="304"/>
      <c r="FS9" s="304"/>
      <c r="FT9" s="304"/>
      <c r="FU9" s="304"/>
      <c r="FV9" s="304"/>
      <c r="FW9" s="304"/>
      <c r="FX9" s="304"/>
      <c r="FY9" s="304"/>
      <c r="FZ9" s="304"/>
      <c r="GA9" s="304"/>
      <c r="GB9" s="304"/>
      <c r="GC9" s="304"/>
      <c r="GD9" s="304"/>
      <c r="GE9" s="304"/>
      <c r="GF9" s="304"/>
      <c r="GG9" s="304"/>
      <c r="GH9" s="304"/>
      <c r="GI9" s="304"/>
      <c r="GJ9" s="304"/>
      <c r="GK9" s="304"/>
      <c r="GL9" s="304"/>
      <c r="GM9" s="304"/>
      <c r="GN9" s="304"/>
      <c r="GO9" s="304"/>
      <c r="GP9" s="304"/>
      <c r="GQ9" s="304"/>
      <c r="GR9" s="304"/>
      <c r="GS9" s="304"/>
      <c r="GT9" s="304"/>
      <c r="GU9" s="304"/>
      <c r="GV9" s="304"/>
      <c r="GW9" s="304"/>
      <c r="GX9" s="304"/>
      <c r="GY9" s="304"/>
      <c r="GZ9" s="304"/>
      <c r="HA9" s="304"/>
      <c r="HB9" s="304"/>
      <c r="HC9" s="304"/>
      <c r="HD9" s="304"/>
      <c r="HE9" s="304"/>
      <c r="HF9" s="304"/>
      <c r="HG9" s="304"/>
      <c r="HH9" s="304"/>
      <c r="HI9" s="304"/>
      <c r="HJ9" s="304"/>
      <c r="HK9" s="304"/>
      <c r="HL9" s="304"/>
      <c r="HM9" s="304"/>
      <c r="HN9" s="304"/>
      <c r="HO9" s="304"/>
      <c r="HP9" s="304"/>
      <c r="HQ9" s="304"/>
      <c r="HR9" s="304"/>
      <c r="HS9" s="304"/>
      <c r="HT9" s="304"/>
      <c r="HU9" s="304"/>
      <c r="HV9" s="304"/>
      <c r="HW9" s="304"/>
      <c r="HX9" s="304"/>
      <c r="HY9" s="304"/>
      <c r="HZ9" s="304"/>
      <c r="IA9" s="304"/>
      <c r="IB9" s="304"/>
      <c r="IC9" s="304"/>
      <c r="ID9" s="304"/>
      <c r="IE9" s="304"/>
      <c r="IF9" s="304"/>
      <c r="IG9" s="304"/>
      <c r="IH9" s="304"/>
      <c r="II9" s="304"/>
      <c r="IJ9" s="304"/>
      <c r="IK9" s="304"/>
      <c r="IL9" s="304"/>
      <c r="IM9" s="304"/>
      <c r="IN9" s="304"/>
      <c r="IO9" s="304"/>
      <c r="IP9" s="304"/>
      <c r="IQ9" s="304"/>
      <c r="IR9" s="304"/>
      <c r="IS9" s="304"/>
      <c r="IT9" s="304"/>
      <c r="IU9" s="304"/>
      <c r="IV9" s="304"/>
    </row>
    <row r="10" spans="2:43" s="306" customFormat="1" ht="60" customHeight="1" thickBot="1">
      <c r="B10" s="485" t="s">
        <v>354</v>
      </c>
      <c r="C10" s="485"/>
      <c r="D10" s="485"/>
      <c r="E10" s="485"/>
      <c r="F10" s="485"/>
      <c r="G10" s="307"/>
      <c r="H10" s="307"/>
      <c r="I10" s="307"/>
      <c r="J10" s="307"/>
      <c r="K10" s="485"/>
      <c r="L10" s="485"/>
      <c r="M10" s="485"/>
      <c r="N10" s="485"/>
      <c r="O10" s="485"/>
      <c r="P10" s="485"/>
      <c r="Q10" s="485"/>
      <c r="R10" s="485"/>
      <c r="S10" s="485"/>
      <c r="T10" s="485"/>
      <c r="U10" s="485"/>
      <c r="V10" s="485"/>
      <c r="W10" s="485"/>
      <c r="X10" s="485"/>
      <c r="Y10" s="485"/>
      <c r="Z10" s="485"/>
      <c r="AA10" s="485"/>
      <c r="AB10" s="485"/>
      <c r="AC10" s="485"/>
      <c r="AD10" s="485"/>
      <c r="AE10" s="308"/>
      <c r="AF10" s="308"/>
      <c r="AG10" s="308"/>
      <c r="AH10" s="308"/>
      <c r="AI10" s="308"/>
      <c r="AJ10" s="308"/>
      <c r="AK10" s="308"/>
      <c r="AL10" s="308"/>
      <c r="AM10" s="308"/>
      <c r="AN10" s="308"/>
      <c r="AO10" s="308"/>
      <c r="AP10" s="308"/>
      <c r="AQ10" s="308"/>
    </row>
    <row r="11" spans="1:252" s="310" customFormat="1" ht="43.5" customHeight="1">
      <c r="A11" s="306"/>
      <c r="B11" s="477" t="s">
        <v>341</v>
      </c>
      <c r="C11" s="486"/>
      <c r="D11" s="487"/>
      <c r="E11" s="491" t="s">
        <v>342</v>
      </c>
      <c r="F11" s="491" t="s">
        <v>343</v>
      </c>
      <c r="G11" s="228"/>
      <c r="H11" s="491" t="s">
        <v>344</v>
      </c>
      <c r="I11" s="228"/>
      <c r="J11" s="491" t="s">
        <v>345</v>
      </c>
      <c r="K11" s="496" t="s">
        <v>346</v>
      </c>
      <c r="L11" s="497"/>
      <c r="M11" s="497"/>
      <c r="N11" s="497"/>
      <c r="O11" s="497"/>
      <c r="P11" s="497"/>
      <c r="Q11" s="497"/>
      <c r="R11" s="498"/>
      <c r="S11" s="505" t="s">
        <v>347</v>
      </c>
      <c r="T11" s="506"/>
      <c r="U11" s="506"/>
      <c r="V11" s="506"/>
      <c r="W11" s="506"/>
      <c r="X11" s="506"/>
      <c r="Y11" s="506"/>
      <c r="Z11" s="507"/>
      <c r="AA11" s="514" t="s">
        <v>348</v>
      </c>
      <c r="AB11" s="515"/>
      <c r="AC11" s="477" t="s">
        <v>349</v>
      </c>
      <c r="AD11" s="478"/>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309"/>
      <c r="EB11" s="309"/>
      <c r="EC11" s="309"/>
      <c r="ED11" s="309"/>
      <c r="EE11" s="309"/>
      <c r="EF11" s="309"/>
      <c r="EG11" s="309"/>
      <c r="EH11" s="309"/>
      <c r="EI11" s="309"/>
      <c r="EJ11" s="309"/>
      <c r="EK11" s="309"/>
      <c r="EL11" s="309"/>
      <c r="EM11" s="309"/>
      <c r="EN11" s="309"/>
      <c r="EO11" s="309"/>
      <c r="EP11" s="309"/>
      <c r="EQ11" s="309"/>
      <c r="ER11" s="309"/>
      <c r="ES11" s="309"/>
      <c r="ET11" s="309"/>
      <c r="EU11" s="309"/>
      <c r="EV11" s="309"/>
      <c r="EW11" s="309"/>
      <c r="EX11" s="309"/>
      <c r="EY11" s="309"/>
      <c r="EZ11" s="309"/>
      <c r="FA11" s="309"/>
      <c r="FB11" s="309"/>
      <c r="FC11" s="309"/>
      <c r="FD11" s="309"/>
      <c r="FE11" s="309"/>
      <c r="FF11" s="309"/>
      <c r="FG11" s="309"/>
      <c r="FH11" s="309"/>
      <c r="FI11" s="309"/>
      <c r="FJ11" s="309"/>
      <c r="FK11" s="309"/>
      <c r="FL11" s="309"/>
      <c r="FM11" s="309"/>
      <c r="FN11" s="309"/>
      <c r="FO11" s="309"/>
      <c r="FP11" s="309"/>
      <c r="FQ11" s="309"/>
      <c r="FR11" s="309"/>
      <c r="FS11" s="309"/>
      <c r="FT11" s="309"/>
      <c r="FU11" s="309"/>
      <c r="FV11" s="309"/>
      <c r="FW11" s="309"/>
      <c r="FX11" s="309"/>
      <c r="FY11" s="309"/>
      <c r="FZ11" s="309"/>
      <c r="GA11" s="309"/>
      <c r="GB11" s="309"/>
      <c r="GC11" s="309"/>
      <c r="GD11" s="309"/>
      <c r="GE11" s="309"/>
      <c r="GF11" s="309"/>
      <c r="GG11" s="309"/>
      <c r="GH11" s="309"/>
      <c r="GI11" s="309"/>
      <c r="GJ11" s="309"/>
      <c r="GK11" s="309"/>
      <c r="GL11" s="309"/>
      <c r="GM11" s="309"/>
      <c r="GN11" s="309"/>
      <c r="GO11" s="309"/>
      <c r="GP11" s="309"/>
      <c r="GQ11" s="309"/>
      <c r="GR11" s="309"/>
      <c r="GS11" s="309"/>
      <c r="GT11" s="309"/>
      <c r="GU11" s="309"/>
      <c r="GV11" s="309"/>
      <c r="GW11" s="309"/>
      <c r="GX11" s="309"/>
      <c r="GY11" s="309"/>
      <c r="GZ11" s="309"/>
      <c r="HA11" s="309"/>
      <c r="HB11" s="309"/>
      <c r="HC11" s="309"/>
      <c r="HD11" s="309"/>
      <c r="HE11" s="309"/>
      <c r="HF11" s="309"/>
      <c r="HG11" s="309"/>
      <c r="HH11" s="309"/>
      <c r="HI11" s="309"/>
      <c r="HJ11" s="309"/>
      <c r="HK11" s="309"/>
      <c r="HL11" s="309"/>
      <c r="HM11" s="309"/>
      <c r="HN11" s="309"/>
      <c r="HO11" s="309"/>
      <c r="HP11" s="309"/>
      <c r="HQ11" s="309"/>
      <c r="HR11" s="309"/>
      <c r="HS11" s="309"/>
      <c r="HT11" s="309"/>
      <c r="HU11" s="309"/>
      <c r="HV11" s="309"/>
      <c r="HW11" s="309"/>
      <c r="HX11" s="309"/>
      <c r="HY11" s="309"/>
      <c r="HZ11" s="309"/>
      <c r="IA11" s="309"/>
      <c r="IB11" s="309"/>
      <c r="IC11" s="309"/>
      <c r="ID11" s="309"/>
      <c r="IE11" s="309"/>
      <c r="IF11" s="309"/>
      <c r="IG11" s="309"/>
      <c r="IH11" s="309"/>
      <c r="II11" s="309"/>
      <c r="IJ11" s="309"/>
      <c r="IK11" s="309"/>
      <c r="IL11" s="309"/>
      <c r="IM11" s="309"/>
      <c r="IN11" s="309"/>
      <c r="IO11" s="309"/>
      <c r="IP11" s="309"/>
      <c r="IQ11" s="309"/>
      <c r="IR11" s="309"/>
    </row>
    <row r="12" spans="1:252" s="310" customFormat="1" ht="18.75" customHeight="1">
      <c r="A12" s="306"/>
      <c r="B12" s="488"/>
      <c r="C12" s="489"/>
      <c r="D12" s="490"/>
      <c r="E12" s="492"/>
      <c r="F12" s="494"/>
      <c r="G12" s="230"/>
      <c r="H12" s="494"/>
      <c r="I12" s="229"/>
      <c r="J12" s="488"/>
      <c r="K12" s="499"/>
      <c r="L12" s="500"/>
      <c r="M12" s="500"/>
      <c r="N12" s="500"/>
      <c r="O12" s="500"/>
      <c r="P12" s="500"/>
      <c r="Q12" s="500"/>
      <c r="R12" s="501"/>
      <c r="S12" s="508"/>
      <c r="T12" s="509"/>
      <c r="U12" s="509"/>
      <c r="V12" s="509"/>
      <c r="W12" s="509"/>
      <c r="X12" s="509"/>
      <c r="Y12" s="509"/>
      <c r="Z12" s="510"/>
      <c r="AA12" s="516"/>
      <c r="AB12" s="517"/>
      <c r="AC12" s="479"/>
      <c r="AD12" s="480"/>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309"/>
      <c r="EB12" s="309"/>
      <c r="EC12" s="309"/>
      <c r="ED12" s="309"/>
      <c r="EE12" s="309"/>
      <c r="EF12" s="309"/>
      <c r="EG12" s="309"/>
      <c r="EH12" s="309"/>
      <c r="EI12" s="309"/>
      <c r="EJ12" s="309"/>
      <c r="EK12" s="309"/>
      <c r="EL12" s="309"/>
      <c r="EM12" s="309"/>
      <c r="EN12" s="309"/>
      <c r="EO12" s="309"/>
      <c r="EP12" s="309"/>
      <c r="EQ12" s="309"/>
      <c r="ER12" s="309"/>
      <c r="ES12" s="309"/>
      <c r="ET12" s="309"/>
      <c r="EU12" s="309"/>
      <c r="EV12" s="309"/>
      <c r="EW12" s="309"/>
      <c r="EX12" s="309"/>
      <c r="EY12" s="309"/>
      <c r="EZ12" s="309"/>
      <c r="FA12" s="309"/>
      <c r="FB12" s="309"/>
      <c r="FC12" s="309"/>
      <c r="FD12" s="309"/>
      <c r="FE12" s="309"/>
      <c r="FF12" s="309"/>
      <c r="FG12" s="309"/>
      <c r="FH12" s="309"/>
      <c r="FI12" s="309"/>
      <c r="FJ12" s="309"/>
      <c r="FK12" s="309"/>
      <c r="FL12" s="309"/>
      <c r="FM12" s="309"/>
      <c r="FN12" s="309"/>
      <c r="FO12" s="309"/>
      <c r="FP12" s="309"/>
      <c r="FQ12" s="309"/>
      <c r="FR12" s="309"/>
      <c r="FS12" s="309"/>
      <c r="FT12" s="309"/>
      <c r="FU12" s="309"/>
      <c r="FV12" s="309"/>
      <c r="FW12" s="309"/>
      <c r="FX12" s="309"/>
      <c r="FY12" s="309"/>
      <c r="FZ12" s="309"/>
      <c r="GA12" s="309"/>
      <c r="GB12" s="309"/>
      <c r="GC12" s="309"/>
      <c r="GD12" s="309"/>
      <c r="GE12" s="309"/>
      <c r="GF12" s="309"/>
      <c r="GG12" s="309"/>
      <c r="GH12" s="309"/>
      <c r="GI12" s="309"/>
      <c r="GJ12" s="309"/>
      <c r="GK12" s="309"/>
      <c r="GL12" s="309"/>
      <c r="GM12" s="309"/>
      <c r="GN12" s="309"/>
      <c r="GO12" s="309"/>
      <c r="GP12" s="309"/>
      <c r="GQ12" s="309"/>
      <c r="GR12" s="309"/>
      <c r="GS12" s="309"/>
      <c r="GT12" s="309"/>
      <c r="GU12" s="309"/>
      <c r="GV12" s="309"/>
      <c r="GW12" s="309"/>
      <c r="GX12" s="309"/>
      <c r="GY12" s="309"/>
      <c r="GZ12" s="309"/>
      <c r="HA12" s="309"/>
      <c r="HB12" s="309"/>
      <c r="HC12" s="309"/>
      <c r="HD12" s="309"/>
      <c r="HE12" s="309"/>
      <c r="HF12" s="309"/>
      <c r="HG12" s="309"/>
      <c r="HH12" s="309"/>
      <c r="HI12" s="309"/>
      <c r="HJ12" s="309"/>
      <c r="HK12" s="309"/>
      <c r="HL12" s="309"/>
      <c r="HM12" s="309"/>
      <c r="HN12" s="309"/>
      <c r="HO12" s="309"/>
      <c r="HP12" s="309"/>
      <c r="HQ12" s="309"/>
      <c r="HR12" s="309"/>
      <c r="HS12" s="309"/>
      <c r="HT12" s="309"/>
      <c r="HU12" s="309"/>
      <c r="HV12" s="309"/>
      <c r="HW12" s="309"/>
      <c r="HX12" s="309"/>
      <c r="HY12" s="309"/>
      <c r="HZ12" s="309"/>
      <c r="IA12" s="309"/>
      <c r="IB12" s="309"/>
      <c r="IC12" s="309"/>
      <c r="ID12" s="309"/>
      <c r="IE12" s="309"/>
      <c r="IF12" s="309"/>
      <c r="IG12" s="309"/>
      <c r="IH12" s="309"/>
      <c r="II12" s="309"/>
      <c r="IJ12" s="309"/>
      <c r="IK12" s="309"/>
      <c r="IL12" s="309"/>
      <c r="IM12" s="309"/>
      <c r="IN12" s="309"/>
      <c r="IO12" s="309"/>
      <c r="IP12" s="309"/>
      <c r="IQ12" s="309"/>
      <c r="IR12" s="309"/>
    </row>
    <row r="13" spans="1:252" s="310" customFormat="1" ht="38.25" customHeight="1" thickBot="1">
      <c r="A13" s="306"/>
      <c r="B13" s="488"/>
      <c r="C13" s="489"/>
      <c r="D13" s="490"/>
      <c r="E13" s="492"/>
      <c r="F13" s="494"/>
      <c r="G13" s="230"/>
      <c r="H13" s="494"/>
      <c r="I13" s="229"/>
      <c r="J13" s="488"/>
      <c r="K13" s="502"/>
      <c r="L13" s="503"/>
      <c r="M13" s="503"/>
      <c r="N13" s="503"/>
      <c r="O13" s="503"/>
      <c r="P13" s="503"/>
      <c r="Q13" s="503"/>
      <c r="R13" s="504"/>
      <c r="S13" s="511"/>
      <c r="T13" s="512"/>
      <c r="U13" s="512"/>
      <c r="V13" s="512"/>
      <c r="W13" s="512"/>
      <c r="X13" s="512"/>
      <c r="Y13" s="512"/>
      <c r="Z13" s="513"/>
      <c r="AA13" s="518"/>
      <c r="AB13" s="519"/>
      <c r="AC13" s="479"/>
      <c r="AD13" s="480"/>
      <c r="AE13" s="309"/>
      <c r="AF13" s="309"/>
      <c r="AG13" s="309"/>
      <c r="AH13" s="309"/>
      <c r="AI13" s="309"/>
      <c r="AJ13" s="309"/>
      <c r="AK13" s="309"/>
      <c r="AL13" s="309"/>
      <c r="AM13" s="309"/>
      <c r="AN13" s="309"/>
      <c r="AO13" s="309"/>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c r="EI13" s="309"/>
      <c r="EJ13" s="309"/>
      <c r="EK13" s="309"/>
      <c r="EL13" s="309"/>
      <c r="EM13" s="309"/>
      <c r="EN13" s="309"/>
      <c r="EO13" s="309"/>
      <c r="EP13" s="309"/>
      <c r="EQ13" s="309"/>
      <c r="ER13" s="309"/>
      <c r="ES13" s="309"/>
      <c r="ET13" s="309"/>
      <c r="EU13" s="309"/>
      <c r="EV13" s="309"/>
      <c r="EW13" s="309"/>
      <c r="EX13" s="309"/>
      <c r="EY13" s="309"/>
      <c r="EZ13" s="309"/>
      <c r="FA13" s="309"/>
      <c r="FB13" s="309"/>
      <c r="FC13" s="309"/>
      <c r="FD13" s="309"/>
      <c r="FE13" s="309"/>
      <c r="FF13" s="309"/>
      <c r="FG13" s="309"/>
      <c r="FH13" s="309"/>
      <c r="FI13" s="309"/>
      <c r="FJ13" s="309"/>
      <c r="FK13" s="309"/>
      <c r="FL13" s="309"/>
      <c r="FM13" s="309"/>
      <c r="FN13" s="309"/>
      <c r="FO13" s="309"/>
      <c r="FP13" s="309"/>
      <c r="FQ13" s="309"/>
      <c r="FR13" s="309"/>
      <c r="FS13" s="309"/>
      <c r="FT13" s="309"/>
      <c r="FU13" s="309"/>
      <c r="FV13" s="309"/>
      <c r="FW13" s="309"/>
      <c r="FX13" s="309"/>
      <c r="FY13" s="309"/>
      <c r="FZ13" s="309"/>
      <c r="GA13" s="309"/>
      <c r="GB13" s="309"/>
      <c r="GC13" s="309"/>
      <c r="GD13" s="309"/>
      <c r="GE13" s="309"/>
      <c r="GF13" s="309"/>
      <c r="GG13" s="309"/>
      <c r="GH13" s="309"/>
      <c r="GI13" s="309"/>
      <c r="GJ13" s="309"/>
      <c r="GK13" s="309"/>
      <c r="GL13" s="309"/>
      <c r="GM13" s="309"/>
      <c r="GN13" s="309"/>
      <c r="GO13" s="309"/>
      <c r="GP13" s="309"/>
      <c r="GQ13" s="309"/>
      <c r="GR13" s="309"/>
      <c r="GS13" s="309"/>
      <c r="GT13" s="309"/>
      <c r="GU13" s="309"/>
      <c r="GV13" s="309"/>
      <c r="GW13" s="309"/>
      <c r="GX13" s="309"/>
      <c r="GY13" s="309"/>
      <c r="GZ13" s="309"/>
      <c r="HA13" s="309"/>
      <c r="HB13" s="309"/>
      <c r="HC13" s="309"/>
      <c r="HD13" s="309"/>
      <c r="HE13" s="309"/>
      <c r="HF13" s="309"/>
      <c r="HG13" s="309"/>
      <c r="HH13" s="309"/>
      <c r="HI13" s="309"/>
      <c r="HJ13" s="309"/>
      <c r="HK13" s="309"/>
      <c r="HL13" s="309"/>
      <c r="HM13" s="309"/>
      <c r="HN13" s="309"/>
      <c r="HO13" s="309"/>
      <c r="HP13" s="309"/>
      <c r="HQ13" s="309"/>
      <c r="HR13" s="309"/>
      <c r="HS13" s="309"/>
      <c r="HT13" s="309"/>
      <c r="HU13" s="309"/>
      <c r="HV13" s="309"/>
      <c r="HW13" s="309"/>
      <c r="HX13" s="309"/>
      <c r="HY13" s="309"/>
      <c r="HZ13" s="309"/>
      <c r="IA13" s="309"/>
      <c r="IB13" s="309"/>
      <c r="IC13" s="309"/>
      <c r="ID13" s="309"/>
      <c r="IE13" s="309"/>
      <c r="IF13" s="309"/>
      <c r="IG13" s="309"/>
      <c r="IH13" s="309"/>
      <c r="II13" s="309"/>
      <c r="IJ13" s="309"/>
      <c r="IK13" s="309"/>
      <c r="IL13" s="309"/>
      <c r="IM13" s="309"/>
      <c r="IN13" s="309"/>
      <c r="IO13" s="309"/>
      <c r="IP13" s="309"/>
      <c r="IQ13" s="309"/>
      <c r="IR13" s="309"/>
    </row>
    <row r="14" spans="1:252" s="310" customFormat="1" ht="81.75" customHeight="1" thickBot="1">
      <c r="A14" s="306"/>
      <c r="B14" s="231" t="s">
        <v>350</v>
      </c>
      <c r="C14" s="232" t="s">
        <v>351</v>
      </c>
      <c r="D14" s="233"/>
      <c r="E14" s="493"/>
      <c r="F14" s="231" t="s">
        <v>352</v>
      </c>
      <c r="G14" s="234"/>
      <c r="H14" s="495"/>
      <c r="I14" s="230"/>
      <c r="J14" s="231" t="s">
        <v>353</v>
      </c>
      <c r="K14" s="235" t="s">
        <v>255</v>
      </c>
      <c r="L14" s="235" t="s">
        <v>256</v>
      </c>
      <c r="M14" s="235" t="s">
        <v>257</v>
      </c>
      <c r="N14" s="235" t="s">
        <v>258</v>
      </c>
      <c r="O14" s="235" t="s">
        <v>259</v>
      </c>
      <c r="P14" s="235" t="s">
        <v>260</v>
      </c>
      <c r="Q14" s="235" t="s">
        <v>261</v>
      </c>
      <c r="R14" s="235" t="s">
        <v>262</v>
      </c>
      <c r="S14" s="236" t="s">
        <v>263</v>
      </c>
      <c r="T14" s="236" t="s">
        <v>264</v>
      </c>
      <c r="U14" s="236" t="s">
        <v>265</v>
      </c>
      <c r="V14" s="236" t="s">
        <v>266</v>
      </c>
      <c r="W14" s="236" t="s">
        <v>267</v>
      </c>
      <c r="X14" s="236" t="s">
        <v>268</v>
      </c>
      <c r="Y14" s="236" t="s">
        <v>269</v>
      </c>
      <c r="Z14" s="236" t="s">
        <v>270</v>
      </c>
      <c r="AA14" s="237" t="s">
        <v>271</v>
      </c>
      <c r="AB14" s="237" t="s">
        <v>272</v>
      </c>
      <c r="AC14" s="481"/>
      <c r="AD14" s="482"/>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G14" s="311"/>
      <c r="GH14" s="311"/>
      <c r="GI14" s="311"/>
      <c r="GJ14" s="311"/>
      <c r="GK14" s="311"/>
      <c r="GL14" s="311"/>
      <c r="GM14" s="311"/>
      <c r="GN14" s="311"/>
      <c r="GO14" s="311"/>
      <c r="GP14" s="311"/>
      <c r="GQ14" s="311"/>
      <c r="GR14" s="311"/>
      <c r="GS14" s="311"/>
      <c r="GT14" s="311"/>
      <c r="GU14" s="311"/>
      <c r="GV14" s="311"/>
      <c r="GW14" s="31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row>
    <row r="15" spans="1:252" s="202" customFormat="1" ht="49.5" customHeight="1" thickBot="1">
      <c r="A15" s="315" t="s">
        <v>273</v>
      </c>
      <c r="B15" s="369"/>
      <c r="C15" s="317"/>
      <c r="D15" s="318"/>
      <c r="E15" s="319"/>
      <c r="F15" s="238"/>
      <c r="G15" s="320">
        <v>43100</v>
      </c>
      <c r="H15" s="321">
        <f>IF(I15=118,0,I15)</f>
        <v>0</v>
      </c>
      <c r="I15" s="322">
        <f>INT((G15-F15)/365)</f>
        <v>118</v>
      </c>
      <c r="J15" s="322"/>
      <c r="K15" s="321"/>
      <c r="L15" s="323"/>
      <c r="M15" s="323"/>
      <c r="N15" s="323"/>
      <c r="O15" s="324"/>
      <c r="P15" s="325"/>
      <c r="Q15" s="326"/>
      <c r="R15" s="326"/>
      <c r="S15" s="324"/>
      <c r="T15" s="324"/>
      <c r="U15" s="324"/>
      <c r="V15" s="324"/>
      <c r="W15" s="324"/>
      <c r="X15" s="321"/>
      <c r="Y15" s="324"/>
      <c r="Z15" s="323"/>
      <c r="AA15" s="324"/>
      <c r="AB15" s="323"/>
      <c r="AC15" s="483"/>
      <c r="AD15" s="484"/>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293"/>
      <c r="EU15" s="293"/>
      <c r="EV15" s="293"/>
      <c r="EW15" s="293"/>
      <c r="EX15" s="293"/>
      <c r="EY15" s="293"/>
      <c r="EZ15" s="293"/>
      <c r="FA15" s="293"/>
      <c r="FB15" s="293"/>
      <c r="FC15" s="293"/>
      <c r="FD15" s="293"/>
      <c r="FE15" s="293"/>
      <c r="FF15" s="293"/>
      <c r="FG15" s="293"/>
      <c r="FH15" s="293"/>
      <c r="FI15" s="293"/>
      <c r="FJ15" s="293"/>
      <c r="FK15" s="293"/>
      <c r="FL15" s="293"/>
      <c r="FM15" s="293"/>
      <c r="FN15" s="293"/>
      <c r="FO15" s="293"/>
      <c r="FP15" s="293"/>
      <c r="FQ15" s="293"/>
      <c r="FR15" s="293"/>
      <c r="FS15" s="293"/>
      <c r="FT15" s="293"/>
      <c r="FU15" s="293"/>
      <c r="FV15" s="293"/>
      <c r="FW15" s="293"/>
      <c r="FX15" s="293"/>
      <c r="FY15" s="293"/>
      <c r="FZ15" s="293"/>
      <c r="GA15" s="293"/>
      <c r="GB15" s="293"/>
      <c r="GC15" s="293"/>
      <c r="GD15" s="293"/>
      <c r="GE15" s="293"/>
      <c r="GF15" s="293"/>
      <c r="GG15" s="293"/>
      <c r="GH15" s="293"/>
      <c r="GI15" s="293"/>
      <c r="GJ15" s="293"/>
      <c r="GK15" s="293"/>
      <c r="GL15" s="293"/>
      <c r="GM15" s="293"/>
      <c r="GN15" s="293"/>
      <c r="GO15" s="293"/>
      <c r="GP15" s="293"/>
      <c r="GQ15" s="293"/>
      <c r="GR15" s="293"/>
      <c r="GS15" s="293"/>
      <c r="GT15" s="293"/>
      <c r="GU15" s="293"/>
      <c r="GV15" s="293"/>
      <c r="GW15" s="293"/>
      <c r="GX15" s="293"/>
      <c r="GY15" s="293"/>
      <c r="GZ15" s="293"/>
      <c r="HA15" s="293"/>
      <c r="HB15" s="293"/>
      <c r="HC15" s="293"/>
      <c r="HD15" s="293"/>
      <c r="HE15" s="293"/>
      <c r="HF15" s="293"/>
      <c r="HG15" s="293"/>
      <c r="HH15" s="293"/>
      <c r="HI15" s="293"/>
      <c r="HJ15" s="293"/>
      <c r="HK15" s="293"/>
      <c r="HL15" s="293"/>
      <c r="HM15" s="293"/>
      <c r="HN15" s="293"/>
      <c r="HO15" s="293"/>
      <c r="HP15" s="293"/>
      <c r="HQ15" s="293"/>
      <c r="HR15" s="293"/>
      <c r="HS15" s="293"/>
      <c r="HT15" s="293"/>
      <c r="HU15" s="293"/>
      <c r="HV15" s="293"/>
      <c r="HW15" s="293"/>
      <c r="HX15" s="293"/>
      <c r="HY15" s="293"/>
      <c r="HZ15" s="293"/>
      <c r="IA15" s="293"/>
      <c r="IB15" s="293"/>
      <c r="IC15" s="293"/>
      <c r="ID15" s="293"/>
      <c r="IE15" s="293"/>
      <c r="IF15" s="293"/>
      <c r="IG15" s="293"/>
      <c r="IH15" s="293"/>
      <c r="II15" s="293"/>
      <c r="IJ15" s="293"/>
      <c r="IK15" s="293"/>
      <c r="IL15" s="293"/>
      <c r="IM15" s="293"/>
      <c r="IN15" s="293"/>
      <c r="IO15" s="293"/>
      <c r="IP15" s="293"/>
      <c r="IQ15" s="293"/>
      <c r="IR15" s="293"/>
    </row>
    <row r="16" spans="1:252" s="202" customFormat="1" ht="49.5" customHeight="1" thickBot="1">
      <c r="A16" s="315" t="s">
        <v>274</v>
      </c>
      <c r="B16" s="327"/>
      <c r="C16" s="328"/>
      <c r="D16" s="329"/>
      <c r="E16" s="330"/>
      <c r="F16" s="239"/>
      <c r="G16" s="320">
        <v>43100</v>
      </c>
      <c r="H16" s="321">
        <f aca="true" t="shared" si="0" ref="H16:H29">IF(I16=118,0,I16)</f>
        <v>0</v>
      </c>
      <c r="I16" s="331">
        <f aca="true" t="shared" si="1" ref="I16:I29">INT((G16-F16)/365)</f>
        <v>118</v>
      </c>
      <c r="J16" s="331"/>
      <c r="K16" s="240"/>
      <c r="L16" s="332"/>
      <c r="M16" s="332"/>
      <c r="N16" s="332"/>
      <c r="O16" s="333"/>
      <c r="P16" s="334"/>
      <c r="Q16" s="335"/>
      <c r="R16" s="335"/>
      <c r="S16" s="333"/>
      <c r="T16" s="333"/>
      <c r="U16" s="333"/>
      <c r="V16" s="333"/>
      <c r="W16" s="333"/>
      <c r="X16" s="240"/>
      <c r="Y16" s="333"/>
      <c r="Z16" s="332"/>
      <c r="AA16" s="333"/>
      <c r="AB16" s="332"/>
      <c r="AC16" s="473"/>
      <c r="AD16" s="474"/>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293"/>
      <c r="EU16" s="293"/>
      <c r="EV16" s="293"/>
      <c r="EW16" s="293"/>
      <c r="EX16" s="293"/>
      <c r="EY16" s="293"/>
      <c r="EZ16" s="293"/>
      <c r="FA16" s="293"/>
      <c r="FB16" s="293"/>
      <c r="FC16" s="293"/>
      <c r="FD16" s="293"/>
      <c r="FE16" s="293"/>
      <c r="FF16" s="293"/>
      <c r="FG16" s="293"/>
      <c r="FH16" s="293"/>
      <c r="FI16" s="293"/>
      <c r="FJ16" s="293"/>
      <c r="FK16" s="293"/>
      <c r="FL16" s="293"/>
      <c r="FM16" s="293"/>
      <c r="FN16" s="293"/>
      <c r="FO16" s="293"/>
      <c r="FP16" s="293"/>
      <c r="FQ16" s="293"/>
      <c r="FR16" s="293"/>
      <c r="FS16" s="293"/>
      <c r="FT16" s="293"/>
      <c r="FU16" s="293"/>
      <c r="FV16" s="293"/>
      <c r="FW16" s="293"/>
      <c r="FX16" s="293"/>
      <c r="FY16" s="293"/>
      <c r="FZ16" s="293"/>
      <c r="GA16" s="293"/>
      <c r="GB16" s="293"/>
      <c r="GC16" s="293"/>
      <c r="GD16" s="293"/>
      <c r="GE16" s="293"/>
      <c r="GF16" s="293"/>
      <c r="GG16" s="293"/>
      <c r="GH16" s="293"/>
      <c r="GI16" s="293"/>
      <c r="GJ16" s="293"/>
      <c r="GK16" s="293"/>
      <c r="GL16" s="293"/>
      <c r="GM16" s="293"/>
      <c r="GN16" s="293"/>
      <c r="GO16" s="293"/>
      <c r="GP16" s="293"/>
      <c r="GQ16" s="293"/>
      <c r="GR16" s="293"/>
      <c r="GS16" s="293"/>
      <c r="GT16" s="293"/>
      <c r="GU16" s="293"/>
      <c r="GV16" s="293"/>
      <c r="GW16" s="293"/>
      <c r="GX16" s="293"/>
      <c r="GY16" s="293"/>
      <c r="GZ16" s="293"/>
      <c r="HA16" s="293"/>
      <c r="HB16" s="293"/>
      <c r="HC16" s="293"/>
      <c r="HD16" s="293"/>
      <c r="HE16" s="293"/>
      <c r="HF16" s="293"/>
      <c r="HG16" s="293"/>
      <c r="HH16" s="293"/>
      <c r="HI16" s="293"/>
      <c r="HJ16" s="293"/>
      <c r="HK16" s="293"/>
      <c r="HL16" s="293"/>
      <c r="HM16" s="293"/>
      <c r="HN16" s="293"/>
      <c r="HO16" s="293"/>
      <c r="HP16" s="293"/>
      <c r="HQ16" s="293"/>
      <c r="HR16" s="293"/>
      <c r="HS16" s="293"/>
      <c r="HT16" s="293"/>
      <c r="HU16" s="293"/>
      <c r="HV16" s="293"/>
      <c r="HW16" s="293"/>
      <c r="HX16" s="293"/>
      <c r="HY16" s="293"/>
      <c r="HZ16" s="293"/>
      <c r="IA16" s="293"/>
      <c r="IB16" s="293"/>
      <c r="IC16" s="293"/>
      <c r="ID16" s="293"/>
      <c r="IE16" s="293"/>
      <c r="IF16" s="293"/>
      <c r="IG16" s="293"/>
      <c r="IH16" s="293"/>
      <c r="II16" s="293"/>
      <c r="IJ16" s="293"/>
      <c r="IK16" s="293"/>
      <c r="IL16" s="293"/>
      <c r="IM16" s="293"/>
      <c r="IN16" s="293"/>
      <c r="IO16" s="293"/>
      <c r="IP16" s="293"/>
      <c r="IQ16" s="293"/>
      <c r="IR16" s="293"/>
    </row>
    <row r="17" spans="1:252" s="202" customFormat="1" ht="49.5" customHeight="1" thickBot="1">
      <c r="A17" s="315" t="s">
        <v>275</v>
      </c>
      <c r="B17" s="327"/>
      <c r="C17" s="328"/>
      <c r="D17" s="329"/>
      <c r="E17" s="330"/>
      <c r="F17" s="239"/>
      <c r="G17" s="320">
        <v>43100</v>
      </c>
      <c r="H17" s="321">
        <f t="shared" si="0"/>
        <v>0</v>
      </c>
      <c r="I17" s="331">
        <f t="shared" si="1"/>
        <v>118</v>
      </c>
      <c r="J17" s="331"/>
      <c r="K17" s="240"/>
      <c r="L17" s="332"/>
      <c r="M17" s="332"/>
      <c r="N17" s="332"/>
      <c r="O17" s="333"/>
      <c r="P17" s="334"/>
      <c r="Q17" s="335"/>
      <c r="R17" s="335"/>
      <c r="S17" s="333"/>
      <c r="T17" s="333"/>
      <c r="U17" s="333"/>
      <c r="V17" s="333"/>
      <c r="W17" s="333"/>
      <c r="X17" s="240"/>
      <c r="Y17" s="333"/>
      <c r="Z17" s="332"/>
      <c r="AA17" s="333"/>
      <c r="AB17" s="332"/>
      <c r="AC17" s="473"/>
      <c r="AD17" s="474"/>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293"/>
      <c r="EU17" s="293"/>
      <c r="EV17" s="293"/>
      <c r="EW17" s="293"/>
      <c r="EX17" s="293"/>
      <c r="EY17" s="293"/>
      <c r="EZ17" s="293"/>
      <c r="FA17" s="293"/>
      <c r="FB17" s="293"/>
      <c r="FC17" s="293"/>
      <c r="FD17" s="293"/>
      <c r="FE17" s="293"/>
      <c r="FF17" s="293"/>
      <c r="FG17" s="293"/>
      <c r="FH17" s="293"/>
      <c r="FI17" s="293"/>
      <c r="FJ17" s="293"/>
      <c r="FK17" s="293"/>
      <c r="FL17" s="293"/>
      <c r="FM17" s="293"/>
      <c r="FN17" s="293"/>
      <c r="FO17" s="293"/>
      <c r="FP17" s="293"/>
      <c r="FQ17" s="293"/>
      <c r="FR17" s="293"/>
      <c r="FS17" s="293"/>
      <c r="FT17" s="293"/>
      <c r="FU17" s="293"/>
      <c r="FV17" s="293"/>
      <c r="FW17" s="293"/>
      <c r="FX17" s="293"/>
      <c r="FY17" s="293"/>
      <c r="FZ17" s="293"/>
      <c r="GA17" s="293"/>
      <c r="GB17" s="293"/>
      <c r="GC17" s="293"/>
      <c r="GD17" s="293"/>
      <c r="GE17" s="293"/>
      <c r="GF17" s="293"/>
      <c r="GG17" s="293"/>
      <c r="GH17" s="293"/>
      <c r="GI17" s="293"/>
      <c r="GJ17" s="293"/>
      <c r="GK17" s="293"/>
      <c r="GL17" s="293"/>
      <c r="GM17" s="293"/>
      <c r="GN17" s="293"/>
      <c r="GO17" s="293"/>
      <c r="GP17" s="293"/>
      <c r="GQ17" s="293"/>
      <c r="GR17" s="293"/>
      <c r="GS17" s="293"/>
      <c r="GT17" s="293"/>
      <c r="GU17" s="293"/>
      <c r="GV17" s="293"/>
      <c r="GW17" s="293"/>
      <c r="GX17" s="293"/>
      <c r="GY17" s="293"/>
      <c r="GZ17" s="293"/>
      <c r="HA17" s="293"/>
      <c r="HB17" s="293"/>
      <c r="HC17" s="293"/>
      <c r="HD17" s="293"/>
      <c r="HE17" s="293"/>
      <c r="HF17" s="293"/>
      <c r="HG17" s="293"/>
      <c r="HH17" s="293"/>
      <c r="HI17" s="293"/>
      <c r="HJ17" s="293"/>
      <c r="HK17" s="293"/>
      <c r="HL17" s="293"/>
      <c r="HM17" s="293"/>
      <c r="HN17" s="293"/>
      <c r="HO17" s="293"/>
      <c r="HP17" s="293"/>
      <c r="HQ17" s="293"/>
      <c r="HR17" s="293"/>
      <c r="HS17" s="293"/>
      <c r="HT17" s="293"/>
      <c r="HU17" s="293"/>
      <c r="HV17" s="293"/>
      <c r="HW17" s="293"/>
      <c r="HX17" s="293"/>
      <c r="HY17" s="293"/>
      <c r="HZ17" s="293"/>
      <c r="IA17" s="293"/>
      <c r="IB17" s="293"/>
      <c r="IC17" s="293"/>
      <c r="ID17" s="293"/>
      <c r="IE17" s="293"/>
      <c r="IF17" s="293"/>
      <c r="IG17" s="293"/>
      <c r="IH17" s="293"/>
      <c r="II17" s="293"/>
      <c r="IJ17" s="293"/>
      <c r="IK17" s="293"/>
      <c r="IL17" s="293"/>
      <c r="IM17" s="293"/>
      <c r="IN17" s="293"/>
      <c r="IO17" s="293"/>
      <c r="IP17" s="293"/>
      <c r="IQ17" s="293"/>
      <c r="IR17" s="293"/>
    </row>
    <row r="18" spans="1:252" s="202" customFormat="1" ht="49.5" customHeight="1" thickBot="1">
      <c r="A18" s="315" t="s">
        <v>276</v>
      </c>
      <c r="B18" s="327"/>
      <c r="C18" s="328"/>
      <c r="D18" s="329"/>
      <c r="E18" s="330"/>
      <c r="F18" s="239"/>
      <c r="G18" s="320">
        <v>43100</v>
      </c>
      <c r="H18" s="321">
        <f t="shared" si="0"/>
        <v>0</v>
      </c>
      <c r="I18" s="331">
        <f t="shared" si="1"/>
        <v>118</v>
      </c>
      <c r="J18" s="331"/>
      <c r="K18" s="240"/>
      <c r="L18" s="332"/>
      <c r="M18" s="332"/>
      <c r="N18" s="332"/>
      <c r="O18" s="333"/>
      <c r="P18" s="334"/>
      <c r="Q18" s="335"/>
      <c r="R18" s="335"/>
      <c r="S18" s="333"/>
      <c r="T18" s="333"/>
      <c r="U18" s="333"/>
      <c r="V18" s="333"/>
      <c r="W18" s="333"/>
      <c r="X18" s="240"/>
      <c r="Y18" s="333"/>
      <c r="Z18" s="332"/>
      <c r="AA18" s="333"/>
      <c r="AB18" s="332"/>
      <c r="AC18" s="473"/>
      <c r="AD18" s="474"/>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3"/>
      <c r="EN18" s="293"/>
      <c r="EO18" s="293"/>
      <c r="EP18" s="293"/>
      <c r="EQ18" s="293"/>
      <c r="ER18" s="293"/>
      <c r="ES18" s="293"/>
      <c r="ET18" s="293"/>
      <c r="EU18" s="293"/>
      <c r="EV18" s="293"/>
      <c r="EW18" s="293"/>
      <c r="EX18" s="293"/>
      <c r="EY18" s="293"/>
      <c r="EZ18" s="293"/>
      <c r="FA18" s="293"/>
      <c r="FB18" s="293"/>
      <c r="FC18" s="293"/>
      <c r="FD18" s="293"/>
      <c r="FE18" s="293"/>
      <c r="FF18" s="293"/>
      <c r="FG18" s="293"/>
      <c r="FH18" s="293"/>
      <c r="FI18" s="293"/>
      <c r="FJ18" s="293"/>
      <c r="FK18" s="293"/>
      <c r="FL18" s="293"/>
      <c r="FM18" s="293"/>
      <c r="FN18" s="293"/>
      <c r="FO18" s="293"/>
      <c r="FP18" s="293"/>
      <c r="FQ18" s="293"/>
      <c r="FR18" s="293"/>
      <c r="FS18" s="293"/>
      <c r="FT18" s="293"/>
      <c r="FU18" s="293"/>
      <c r="FV18" s="293"/>
      <c r="FW18" s="293"/>
      <c r="FX18" s="293"/>
      <c r="FY18" s="293"/>
      <c r="FZ18" s="293"/>
      <c r="GA18" s="293"/>
      <c r="GB18" s="293"/>
      <c r="GC18" s="293"/>
      <c r="GD18" s="293"/>
      <c r="GE18" s="293"/>
      <c r="GF18" s="293"/>
      <c r="GG18" s="293"/>
      <c r="GH18" s="293"/>
      <c r="GI18" s="293"/>
      <c r="GJ18" s="293"/>
      <c r="GK18" s="293"/>
      <c r="GL18" s="293"/>
      <c r="GM18" s="293"/>
      <c r="GN18" s="293"/>
      <c r="GO18" s="293"/>
      <c r="GP18" s="293"/>
      <c r="GQ18" s="293"/>
      <c r="GR18" s="293"/>
      <c r="GS18" s="293"/>
      <c r="GT18" s="293"/>
      <c r="GU18" s="293"/>
      <c r="GV18" s="293"/>
      <c r="GW18" s="293"/>
      <c r="GX18" s="293"/>
      <c r="GY18" s="293"/>
      <c r="GZ18" s="293"/>
      <c r="HA18" s="293"/>
      <c r="HB18" s="293"/>
      <c r="HC18" s="293"/>
      <c r="HD18" s="293"/>
      <c r="HE18" s="293"/>
      <c r="HF18" s="293"/>
      <c r="HG18" s="293"/>
      <c r="HH18" s="293"/>
      <c r="HI18" s="293"/>
      <c r="HJ18" s="293"/>
      <c r="HK18" s="293"/>
      <c r="HL18" s="293"/>
      <c r="HM18" s="293"/>
      <c r="HN18" s="293"/>
      <c r="HO18" s="293"/>
      <c r="HP18" s="293"/>
      <c r="HQ18" s="293"/>
      <c r="HR18" s="293"/>
      <c r="HS18" s="293"/>
      <c r="HT18" s="293"/>
      <c r="HU18" s="293"/>
      <c r="HV18" s="293"/>
      <c r="HW18" s="293"/>
      <c r="HX18" s="293"/>
      <c r="HY18" s="293"/>
      <c r="HZ18" s="293"/>
      <c r="IA18" s="293"/>
      <c r="IB18" s="293"/>
      <c r="IC18" s="293"/>
      <c r="ID18" s="293"/>
      <c r="IE18" s="293"/>
      <c r="IF18" s="293"/>
      <c r="IG18" s="293"/>
      <c r="IH18" s="293"/>
      <c r="II18" s="293"/>
      <c r="IJ18" s="293"/>
      <c r="IK18" s="293"/>
      <c r="IL18" s="293"/>
      <c r="IM18" s="293"/>
      <c r="IN18" s="293"/>
      <c r="IO18" s="293"/>
      <c r="IP18" s="293"/>
      <c r="IQ18" s="293"/>
      <c r="IR18" s="293"/>
    </row>
    <row r="19" spans="1:252" s="202" customFormat="1" ht="49.5" customHeight="1" thickBot="1">
      <c r="A19" s="315" t="s">
        <v>277</v>
      </c>
      <c r="B19" s="327"/>
      <c r="C19" s="328"/>
      <c r="D19" s="329"/>
      <c r="E19" s="330"/>
      <c r="F19" s="239"/>
      <c r="G19" s="320">
        <v>43100</v>
      </c>
      <c r="H19" s="321">
        <f t="shared" si="0"/>
        <v>0</v>
      </c>
      <c r="I19" s="331">
        <f t="shared" si="1"/>
        <v>118</v>
      </c>
      <c r="J19" s="331"/>
      <c r="K19" s="240"/>
      <c r="L19" s="332"/>
      <c r="M19" s="332"/>
      <c r="N19" s="332"/>
      <c r="O19" s="333"/>
      <c r="P19" s="334"/>
      <c r="Q19" s="335"/>
      <c r="R19" s="335"/>
      <c r="S19" s="333"/>
      <c r="T19" s="333"/>
      <c r="U19" s="333"/>
      <c r="V19" s="333"/>
      <c r="W19" s="333"/>
      <c r="X19" s="240"/>
      <c r="Y19" s="333"/>
      <c r="Z19" s="332"/>
      <c r="AA19" s="333"/>
      <c r="AB19" s="332"/>
      <c r="AC19" s="473"/>
      <c r="AD19" s="474"/>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c r="GA19" s="293"/>
      <c r="GB19" s="293"/>
      <c r="GC19" s="293"/>
      <c r="GD19" s="293"/>
      <c r="GE19" s="293"/>
      <c r="GF19" s="293"/>
      <c r="GG19" s="293"/>
      <c r="GH19" s="293"/>
      <c r="GI19" s="293"/>
      <c r="GJ19" s="293"/>
      <c r="GK19" s="293"/>
      <c r="GL19" s="293"/>
      <c r="GM19" s="293"/>
      <c r="GN19" s="293"/>
      <c r="GO19" s="293"/>
      <c r="GP19" s="293"/>
      <c r="GQ19" s="293"/>
      <c r="GR19" s="293"/>
      <c r="GS19" s="293"/>
      <c r="GT19" s="293"/>
      <c r="GU19" s="293"/>
      <c r="GV19" s="293"/>
      <c r="GW19" s="293"/>
      <c r="GX19" s="293"/>
      <c r="GY19" s="293"/>
      <c r="GZ19" s="293"/>
      <c r="HA19" s="293"/>
      <c r="HB19" s="293"/>
      <c r="HC19" s="293"/>
      <c r="HD19" s="293"/>
      <c r="HE19" s="293"/>
      <c r="HF19" s="293"/>
      <c r="HG19" s="293"/>
      <c r="HH19" s="293"/>
      <c r="HI19" s="293"/>
      <c r="HJ19" s="293"/>
      <c r="HK19" s="293"/>
      <c r="HL19" s="293"/>
      <c r="HM19" s="293"/>
      <c r="HN19" s="293"/>
      <c r="HO19" s="293"/>
      <c r="HP19" s="293"/>
      <c r="HQ19" s="293"/>
      <c r="HR19" s="293"/>
      <c r="HS19" s="293"/>
      <c r="HT19" s="293"/>
      <c r="HU19" s="293"/>
      <c r="HV19" s="293"/>
      <c r="HW19" s="293"/>
      <c r="HX19" s="293"/>
      <c r="HY19" s="293"/>
      <c r="HZ19" s="293"/>
      <c r="IA19" s="293"/>
      <c r="IB19" s="293"/>
      <c r="IC19" s="293"/>
      <c r="ID19" s="293"/>
      <c r="IE19" s="293"/>
      <c r="IF19" s="293"/>
      <c r="IG19" s="293"/>
      <c r="IH19" s="293"/>
      <c r="II19" s="293"/>
      <c r="IJ19" s="293"/>
      <c r="IK19" s="293"/>
      <c r="IL19" s="293"/>
      <c r="IM19" s="293"/>
      <c r="IN19" s="293"/>
      <c r="IO19" s="293"/>
      <c r="IP19" s="293"/>
      <c r="IQ19" s="293"/>
      <c r="IR19" s="293"/>
    </row>
    <row r="20" spans="1:252" s="202" customFormat="1" ht="49.5" customHeight="1" thickBot="1">
      <c r="A20" s="315" t="s">
        <v>278</v>
      </c>
      <c r="B20" s="327"/>
      <c r="C20" s="328"/>
      <c r="D20" s="329"/>
      <c r="E20" s="330"/>
      <c r="F20" s="239"/>
      <c r="G20" s="320">
        <v>43100</v>
      </c>
      <c r="H20" s="321">
        <f t="shared" si="0"/>
        <v>0</v>
      </c>
      <c r="I20" s="331">
        <f t="shared" si="1"/>
        <v>118</v>
      </c>
      <c r="J20" s="331"/>
      <c r="K20" s="240"/>
      <c r="L20" s="332"/>
      <c r="M20" s="332"/>
      <c r="N20" s="332"/>
      <c r="O20" s="333"/>
      <c r="P20" s="334"/>
      <c r="Q20" s="335"/>
      <c r="R20" s="335"/>
      <c r="S20" s="333"/>
      <c r="T20" s="333"/>
      <c r="U20" s="333"/>
      <c r="V20" s="333"/>
      <c r="W20" s="333"/>
      <c r="X20" s="240"/>
      <c r="Y20" s="333"/>
      <c r="Z20" s="332"/>
      <c r="AA20" s="333"/>
      <c r="AB20" s="332"/>
      <c r="AC20" s="473"/>
      <c r="AD20" s="474"/>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293"/>
      <c r="GB20" s="293"/>
      <c r="GC20" s="293"/>
      <c r="GD20" s="293"/>
      <c r="GE20" s="293"/>
      <c r="GF20" s="293"/>
      <c r="GG20" s="293"/>
      <c r="GH20" s="293"/>
      <c r="GI20" s="293"/>
      <c r="GJ20" s="293"/>
      <c r="GK20" s="293"/>
      <c r="GL20" s="293"/>
      <c r="GM20" s="293"/>
      <c r="GN20" s="293"/>
      <c r="GO20" s="293"/>
      <c r="GP20" s="293"/>
      <c r="GQ20" s="293"/>
      <c r="GR20" s="293"/>
      <c r="GS20" s="293"/>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c r="HR20" s="293"/>
      <c r="HS20" s="293"/>
      <c r="HT20" s="293"/>
      <c r="HU20" s="293"/>
      <c r="HV20" s="293"/>
      <c r="HW20" s="293"/>
      <c r="HX20" s="293"/>
      <c r="HY20" s="293"/>
      <c r="HZ20" s="293"/>
      <c r="IA20" s="293"/>
      <c r="IB20" s="293"/>
      <c r="IC20" s="293"/>
      <c r="ID20" s="293"/>
      <c r="IE20" s="293"/>
      <c r="IF20" s="293"/>
      <c r="IG20" s="293"/>
      <c r="IH20" s="293"/>
      <c r="II20" s="293"/>
      <c r="IJ20" s="293"/>
      <c r="IK20" s="293"/>
      <c r="IL20" s="293"/>
      <c r="IM20" s="293"/>
      <c r="IN20" s="293"/>
      <c r="IO20" s="293"/>
      <c r="IP20" s="293"/>
      <c r="IQ20" s="293"/>
      <c r="IR20" s="293"/>
    </row>
    <row r="21" spans="1:252" s="202" customFormat="1" ht="49.5" customHeight="1" thickBot="1">
      <c r="A21" s="315" t="s">
        <v>279</v>
      </c>
      <c r="B21" s="327"/>
      <c r="C21" s="328"/>
      <c r="D21" s="329"/>
      <c r="E21" s="330"/>
      <c r="F21" s="239"/>
      <c r="G21" s="320">
        <v>43100</v>
      </c>
      <c r="H21" s="321">
        <f t="shared" si="0"/>
        <v>0</v>
      </c>
      <c r="I21" s="331">
        <f t="shared" si="1"/>
        <v>118</v>
      </c>
      <c r="J21" s="331"/>
      <c r="K21" s="240"/>
      <c r="L21" s="332"/>
      <c r="M21" s="332"/>
      <c r="N21" s="332"/>
      <c r="O21" s="333"/>
      <c r="P21" s="334"/>
      <c r="Q21" s="335"/>
      <c r="R21" s="335"/>
      <c r="S21" s="333"/>
      <c r="T21" s="333"/>
      <c r="U21" s="333"/>
      <c r="V21" s="333"/>
      <c r="W21" s="333"/>
      <c r="X21" s="240"/>
      <c r="Y21" s="333"/>
      <c r="Z21" s="332"/>
      <c r="AA21" s="333"/>
      <c r="AB21" s="332"/>
      <c r="AC21" s="473"/>
      <c r="AD21" s="474"/>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c r="HR21" s="293"/>
      <c r="HS21" s="293"/>
      <c r="HT21" s="293"/>
      <c r="HU21" s="293"/>
      <c r="HV21" s="293"/>
      <c r="HW21" s="293"/>
      <c r="HX21" s="293"/>
      <c r="HY21" s="293"/>
      <c r="HZ21" s="293"/>
      <c r="IA21" s="293"/>
      <c r="IB21" s="293"/>
      <c r="IC21" s="293"/>
      <c r="ID21" s="293"/>
      <c r="IE21" s="293"/>
      <c r="IF21" s="293"/>
      <c r="IG21" s="293"/>
      <c r="IH21" s="293"/>
      <c r="II21" s="293"/>
      <c r="IJ21" s="293"/>
      <c r="IK21" s="293"/>
      <c r="IL21" s="293"/>
      <c r="IM21" s="293"/>
      <c r="IN21" s="293"/>
      <c r="IO21" s="293"/>
      <c r="IP21" s="293"/>
      <c r="IQ21" s="293"/>
      <c r="IR21" s="293"/>
    </row>
    <row r="22" spans="1:252" s="202" customFormat="1" ht="49.5" customHeight="1" thickBot="1">
      <c r="A22" s="315" t="s">
        <v>280</v>
      </c>
      <c r="B22" s="327"/>
      <c r="C22" s="328"/>
      <c r="D22" s="329"/>
      <c r="E22" s="330"/>
      <c r="F22" s="239"/>
      <c r="G22" s="320">
        <v>43100</v>
      </c>
      <c r="H22" s="321">
        <f t="shared" si="0"/>
        <v>0</v>
      </c>
      <c r="I22" s="331">
        <f t="shared" si="1"/>
        <v>118</v>
      </c>
      <c r="J22" s="331"/>
      <c r="K22" s="240"/>
      <c r="L22" s="332"/>
      <c r="M22" s="332"/>
      <c r="N22" s="332"/>
      <c r="O22" s="333"/>
      <c r="P22" s="334"/>
      <c r="Q22" s="335"/>
      <c r="R22" s="335"/>
      <c r="S22" s="333"/>
      <c r="T22" s="333"/>
      <c r="U22" s="333"/>
      <c r="V22" s="333"/>
      <c r="W22" s="333"/>
      <c r="X22" s="240"/>
      <c r="Y22" s="333"/>
      <c r="Z22" s="332"/>
      <c r="AA22" s="333"/>
      <c r="AB22" s="332"/>
      <c r="AC22" s="473"/>
      <c r="AD22" s="474"/>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c r="HR22" s="293"/>
      <c r="HS22" s="293"/>
      <c r="HT22" s="293"/>
      <c r="HU22" s="293"/>
      <c r="HV22" s="293"/>
      <c r="HW22" s="293"/>
      <c r="HX22" s="293"/>
      <c r="HY22" s="293"/>
      <c r="HZ22" s="293"/>
      <c r="IA22" s="293"/>
      <c r="IB22" s="293"/>
      <c r="IC22" s="293"/>
      <c r="ID22" s="293"/>
      <c r="IE22" s="293"/>
      <c r="IF22" s="293"/>
      <c r="IG22" s="293"/>
      <c r="IH22" s="293"/>
      <c r="II22" s="293"/>
      <c r="IJ22" s="293"/>
      <c r="IK22" s="293"/>
      <c r="IL22" s="293"/>
      <c r="IM22" s="293"/>
      <c r="IN22" s="293"/>
      <c r="IO22" s="293"/>
      <c r="IP22" s="293"/>
      <c r="IQ22" s="293"/>
      <c r="IR22" s="293"/>
    </row>
    <row r="23" spans="1:252" s="202" customFormat="1" ht="49.5" customHeight="1" thickBot="1">
      <c r="A23" s="315" t="s">
        <v>281</v>
      </c>
      <c r="B23" s="327"/>
      <c r="C23" s="328"/>
      <c r="D23" s="329"/>
      <c r="E23" s="330"/>
      <c r="F23" s="239"/>
      <c r="G23" s="320">
        <v>43100</v>
      </c>
      <c r="H23" s="321">
        <f t="shared" si="0"/>
        <v>0</v>
      </c>
      <c r="I23" s="331">
        <f t="shared" si="1"/>
        <v>118</v>
      </c>
      <c r="J23" s="331"/>
      <c r="K23" s="240"/>
      <c r="L23" s="332"/>
      <c r="M23" s="332"/>
      <c r="N23" s="332"/>
      <c r="O23" s="333"/>
      <c r="P23" s="334"/>
      <c r="Q23" s="335"/>
      <c r="R23" s="335"/>
      <c r="S23" s="333"/>
      <c r="T23" s="333"/>
      <c r="U23" s="333"/>
      <c r="V23" s="333"/>
      <c r="W23" s="333"/>
      <c r="X23" s="240"/>
      <c r="Y23" s="333"/>
      <c r="Z23" s="332"/>
      <c r="AA23" s="333"/>
      <c r="AB23" s="332"/>
      <c r="AC23" s="473"/>
      <c r="AD23" s="474"/>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c r="HR23" s="293"/>
      <c r="HS23" s="293"/>
      <c r="HT23" s="293"/>
      <c r="HU23" s="293"/>
      <c r="HV23" s="293"/>
      <c r="HW23" s="293"/>
      <c r="HX23" s="293"/>
      <c r="HY23" s="293"/>
      <c r="HZ23" s="293"/>
      <c r="IA23" s="293"/>
      <c r="IB23" s="293"/>
      <c r="IC23" s="293"/>
      <c r="ID23" s="293"/>
      <c r="IE23" s="293"/>
      <c r="IF23" s="293"/>
      <c r="IG23" s="293"/>
      <c r="IH23" s="293"/>
      <c r="II23" s="293"/>
      <c r="IJ23" s="293"/>
      <c r="IK23" s="293"/>
      <c r="IL23" s="293"/>
      <c r="IM23" s="293"/>
      <c r="IN23" s="293"/>
      <c r="IO23" s="293"/>
      <c r="IP23" s="293"/>
      <c r="IQ23" s="293"/>
      <c r="IR23" s="293"/>
    </row>
    <row r="24" spans="1:252" s="202" customFormat="1" ht="49.5" customHeight="1" thickBot="1">
      <c r="A24" s="315" t="s">
        <v>282</v>
      </c>
      <c r="B24" s="327"/>
      <c r="C24" s="328"/>
      <c r="D24" s="329"/>
      <c r="E24" s="330"/>
      <c r="F24" s="240"/>
      <c r="G24" s="320">
        <v>43100</v>
      </c>
      <c r="H24" s="321">
        <f t="shared" si="0"/>
        <v>0</v>
      </c>
      <c r="I24" s="331">
        <f t="shared" si="1"/>
        <v>118</v>
      </c>
      <c r="J24" s="331"/>
      <c r="K24" s="240"/>
      <c r="L24" s="332"/>
      <c r="M24" s="332"/>
      <c r="N24" s="332"/>
      <c r="O24" s="333"/>
      <c r="P24" s="334"/>
      <c r="Q24" s="335"/>
      <c r="R24" s="335"/>
      <c r="S24" s="333"/>
      <c r="T24" s="333"/>
      <c r="U24" s="333"/>
      <c r="V24" s="333"/>
      <c r="W24" s="333"/>
      <c r="X24" s="240"/>
      <c r="Y24" s="333"/>
      <c r="Z24" s="332"/>
      <c r="AA24" s="333"/>
      <c r="AB24" s="332"/>
      <c r="AC24" s="473"/>
      <c r="AD24" s="474"/>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c r="HR24" s="293"/>
      <c r="HS24" s="293"/>
      <c r="HT24" s="293"/>
      <c r="HU24" s="293"/>
      <c r="HV24" s="293"/>
      <c r="HW24" s="293"/>
      <c r="HX24" s="293"/>
      <c r="HY24" s="293"/>
      <c r="HZ24" s="293"/>
      <c r="IA24" s="293"/>
      <c r="IB24" s="293"/>
      <c r="IC24" s="293"/>
      <c r="ID24" s="293"/>
      <c r="IE24" s="293"/>
      <c r="IF24" s="293"/>
      <c r="IG24" s="293"/>
      <c r="IH24" s="293"/>
      <c r="II24" s="293"/>
      <c r="IJ24" s="293"/>
      <c r="IK24" s="293"/>
      <c r="IL24" s="293"/>
      <c r="IM24" s="293"/>
      <c r="IN24" s="293"/>
      <c r="IO24" s="293"/>
      <c r="IP24" s="293"/>
      <c r="IQ24" s="293"/>
      <c r="IR24" s="293"/>
    </row>
    <row r="25" spans="1:252" s="202" customFormat="1" ht="49.5" customHeight="1" thickBot="1">
      <c r="A25" s="315" t="s">
        <v>283</v>
      </c>
      <c r="B25" s="327"/>
      <c r="C25" s="328"/>
      <c r="D25" s="329"/>
      <c r="E25" s="330"/>
      <c r="F25" s="240"/>
      <c r="G25" s="320">
        <v>43100</v>
      </c>
      <c r="H25" s="321">
        <f t="shared" si="0"/>
        <v>0</v>
      </c>
      <c r="I25" s="331">
        <f t="shared" si="1"/>
        <v>118</v>
      </c>
      <c r="J25" s="331"/>
      <c r="K25" s="240"/>
      <c r="L25" s="332"/>
      <c r="M25" s="332"/>
      <c r="N25" s="332"/>
      <c r="O25" s="333"/>
      <c r="P25" s="334"/>
      <c r="Q25" s="335"/>
      <c r="R25" s="335"/>
      <c r="S25" s="333"/>
      <c r="T25" s="333"/>
      <c r="U25" s="333"/>
      <c r="V25" s="333"/>
      <c r="W25" s="333"/>
      <c r="X25" s="240"/>
      <c r="Y25" s="333"/>
      <c r="Z25" s="332"/>
      <c r="AA25" s="333"/>
      <c r="AB25" s="332"/>
      <c r="AC25" s="473"/>
      <c r="AD25" s="474"/>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c r="GA25" s="293"/>
      <c r="GB25" s="293"/>
      <c r="GC25" s="293"/>
      <c r="GD25" s="293"/>
      <c r="GE25" s="293"/>
      <c r="GF25" s="293"/>
      <c r="GG25" s="293"/>
      <c r="GH25" s="293"/>
      <c r="GI25" s="293"/>
      <c r="GJ25" s="293"/>
      <c r="GK25" s="293"/>
      <c r="GL25" s="293"/>
      <c r="GM25" s="293"/>
      <c r="GN25" s="293"/>
      <c r="GO25" s="293"/>
      <c r="GP25" s="293"/>
      <c r="GQ25" s="293"/>
      <c r="GR25" s="293"/>
      <c r="GS25" s="293"/>
      <c r="GT25" s="293"/>
      <c r="GU25" s="293"/>
      <c r="GV25" s="293"/>
      <c r="GW25" s="293"/>
      <c r="GX25" s="293"/>
      <c r="GY25" s="293"/>
      <c r="GZ25" s="293"/>
      <c r="HA25" s="293"/>
      <c r="HB25" s="293"/>
      <c r="HC25" s="293"/>
      <c r="HD25" s="293"/>
      <c r="HE25" s="293"/>
      <c r="HF25" s="293"/>
      <c r="HG25" s="293"/>
      <c r="HH25" s="293"/>
      <c r="HI25" s="293"/>
      <c r="HJ25" s="293"/>
      <c r="HK25" s="293"/>
      <c r="HL25" s="293"/>
      <c r="HM25" s="293"/>
      <c r="HN25" s="293"/>
      <c r="HO25" s="293"/>
      <c r="HP25" s="293"/>
      <c r="HQ25" s="293"/>
      <c r="HR25" s="293"/>
      <c r="HS25" s="293"/>
      <c r="HT25" s="293"/>
      <c r="HU25" s="293"/>
      <c r="HV25" s="293"/>
      <c r="HW25" s="293"/>
      <c r="HX25" s="293"/>
      <c r="HY25" s="293"/>
      <c r="HZ25" s="293"/>
      <c r="IA25" s="293"/>
      <c r="IB25" s="293"/>
      <c r="IC25" s="293"/>
      <c r="ID25" s="293"/>
      <c r="IE25" s="293"/>
      <c r="IF25" s="293"/>
      <c r="IG25" s="293"/>
      <c r="IH25" s="293"/>
      <c r="II25" s="293"/>
      <c r="IJ25" s="293"/>
      <c r="IK25" s="293"/>
      <c r="IL25" s="293"/>
      <c r="IM25" s="293"/>
      <c r="IN25" s="293"/>
      <c r="IO25" s="293"/>
      <c r="IP25" s="293"/>
      <c r="IQ25" s="293"/>
      <c r="IR25" s="293"/>
    </row>
    <row r="26" spans="1:252" s="202" customFormat="1" ht="49.5" customHeight="1" thickBot="1">
      <c r="A26" s="315" t="s">
        <v>284</v>
      </c>
      <c r="B26" s="327"/>
      <c r="C26" s="328"/>
      <c r="D26" s="329"/>
      <c r="E26" s="330"/>
      <c r="F26" s="240"/>
      <c r="G26" s="320">
        <v>43100</v>
      </c>
      <c r="H26" s="321">
        <f t="shared" si="0"/>
        <v>0</v>
      </c>
      <c r="I26" s="331">
        <f t="shared" si="1"/>
        <v>118</v>
      </c>
      <c r="J26" s="331"/>
      <c r="K26" s="240"/>
      <c r="L26" s="332"/>
      <c r="M26" s="332"/>
      <c r="N26" s="332"/>
      <c r="O26" s="333"/>
      <c r="P26" s="334"/>
      <c r="Q26" s="335"/>
      <c r="R26" s="335"/>
      <c r="S26" s="333"/>
      <c r="T26" s="333"/>
      <c r="U26" s="333"/>
      <c r="V26" s="333"/>
      <c r="W26" s="333"/>
      <c r="X26" s="240"/>
      <c r="Y26" s="333"/>
      <c r="Z26" s="332"/>
      <c r="AA26" s="333"/>
      <c r="AB26" s="332"/>
      <c r="AC26" s="473"/>
      <c r="AD26" s="474"/>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c r="HD26" s="293"/>
      <c r="HE26" s="293"/>
      <c r="HF26" s="293"/>
      <c r="HG26" s="293"/>
      <c r="HH26" s="293"/>
      <c r="HI26" s="293"/>
      <c r="HJ26" s="293"/>
      <c r="HK26" s="293"/>
      <c r="HL26" s="293"/>
      <c r="HM26" s="293"/>
      <c r="HN26" s="293"/>
      <c r="HO26" s="293"/>
      <c r="HP26" s="293"/>
      <c r="HQ26" s="293"/>
      <c r="HR26" s="293"/>
      <c r="HS26" s="293"/>
      <c r="HT26" s="293"/>
      <c r="HU26" s="293"/>
      <c r="HV26" s="293"/>
      <c r="HW26" s="293"/>
      <c r="HX26" s="293"/>
      <c r="HY26" s="293"/>
      <c r="HZ26" s="293"/>
      <c r="IA26" s="293"/>
      <c r="IB26" s="293"/>
      <c r="IC26" s="293"/>
      <c r="ID26" s="293"/>
      <c r="IE26" s="293"/>
      <c r="IF26" s="293"/>
      <c r="IG26" s="293"/>
      <c r="IH26" s="293"/>
      <c r="II26" s="293"/>
      <c r="IJ26" s="293"/>
      <c r="IK26" s="293"/>
      <c r="IL26" s="293"/>
      <c r="IM26" s="293"/>
      <c r="IN26" s="293"/>
      <c r="IO26" s="293"/>
      <c r="IP26" s="293"/>
      <c r="IQ26" s="293"/>
      <c r="IR26" s="293"/>
    </row>
    <row r="27" spans="1:252" s="202" customFormat="1" ht="49.5" customHeight="1" thickBot="1">
      <c r="A27" s="315" t="s">
        <v>285</v>
      </c>
      <c r="B27" s="327"/>
      <c r="C27" s="328"/>
      <c r="D27" s="329"/>
      <c r="E27" s="330"/>
      <c r="F27" s="240"/>
      <c r="G27" s="320">
        <v>43100</v>
      </c>
      <c r="H27" s="321">
        <f t="shared" si="0"/>
        <v>0</v>
      </c>
      <c r="I27" s="331">
        <f t="shared" si="1"/>
        <v>118</v>
      </c>
      <c r="J27" s="331"/>
      <c r="K27" s="240"/>
      <c r="L27" s="332"/>
      <c r="M27" s="332"/>
      <c r="N27" s="332"/>
      <c r="O27" s="333"/>
      <c r="P27" s="334"/>
      <c r="Q27" s="335"/>
      <c r="R27" s="335"/>
      <c r="S27" s="333"/>
      <c r="T27" s="333"/>
      <c r="U27" s="333"/>
      <c r="V27" s="333"/>
      <c r="W27" s="333"/>
      <c r="X27" s="240"/>
      <c r="Y27" s="333"/>
      <c r="Z27" s="332"/>
      <c r="AA27" s="333"/>
      <c r="AB27" s="332"/>
      <c r="AC27" s="473"/>
      <c r="AD27" s="474"/>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c r="HD27" s="293"/>
      <c r="HE27" s="293"/>
      <c r="HF27" s="293"/>
      <c r="HG27" s="293"/>
      <c r="HH27" s="293"/>
      <c r="HI27" s="293"/>
      <c r="HJ27" s="293"/>
      <c r="HK27" s="293"/>
      <c r="HL27" s="293"/>
      <c r="HM27" s="293"/>
      <c r="HN27" s="293"/>
      <c r="HO27" s="293"/>
      <c r="HP27" s="293"/>
      <c r="HQ27" s="293"/>
      <c r="HR27" s="293"/>
      <c r="HS27" s="293"/>
      <c r="HT27" s="293"/>
      <c r="HU27" s="293"/>
      <c r="HV27" s="293"/>
      <c r="HW27" s="293"/>
      <c r="HX27" s="293"/>
      <c r="HY27" s="293"/>
      <c r="HZ27" s="293"/>
      <c r="IA27" s="293"/>
      <c r="IB27" s="293"/>
      <c r="IC27" s="293"/>
      <c r="ID27" s="293"/>
      <c r="IE27" s="293"/>
      <c r="IF27" s="293"/>
      <c r="IG27" s="293"/>
      <c r="IH27" s="293"/>
      <c r="II27" s="293"/>
      <c r="IJ27" s="293"/>
      <c r="IK27" s="293"/>
      <c r="IL27" s="293"/>
      <c r="IM27" s="293"/>
      <c r="IN27" s="293"/>
      <c r="IO27" s="293"/>
      <c r="IP27" s="293"/>
      <c r="IQ27" s="293"/>
      <c r="IR27" s="293"/>
    </row>
    <row r="28" spans="1:252" s="202" customFormat="1" ht="49.5" customHeight="1" thickBot="1">
      <c r="A28" s="315" t="s">
        <v>286</v>
      </c>
      <c r="B28" s="327"/>
      <c r="C28" s="328"/>
      <c r="D28" s="329"/>
      <c r="E28" s="330"/>
      <c r="F28" s="240"/>
      <c r="G28" s="320">
        <v>43100</v>
      </c>
      <c r="H28" s="321">
        <f t="shared" si="0"/>
        <v>0</v>
      </c>
      <c r="I28" s="331">
        <f t="shared" si="1"/>
        <v>118</v>
      </c>
      <c r="J28" s="331"/>
      <c r="K28" s="240"/>
      <c r="L28" s="332"/>
      <c r="M28" s="332"/>
      <c r="N28" s="332"/>
      <c r="O28" s="333"/>
      <c r="P28" s="334"/>
      <c r="Q28" s="335"/>
      <c r="R28" s="335"/>
      <c r="S28" s="333"/>
      <c r="T28" s="333"/>
      <c r="U28" s="333"/>
      <c r="V28" s="333"/>
      <c r="W28" s="333"/>
      <c r="X28" s="240"/>
      <c r="Y28" s="333"/>
      <c r="Z28" s="332"/>
      <c r="AA28" s="333"/>
      <c r="AB28" s="332"/>
      <c r="AC28" s="473"/>
      <c r="AD28" s="474"/>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c r="HD28" s="293"/>
      <c r="HE28" s="293"/>
      <c r="HF28" s="293"/>
      <c r="HG28" s="293"/>
      <c r="HH28" s="293"/>
      <c r="HI28" s="293"/>
      <c r="HJ28" s="293"/>
      <c r="HK28" s="293"/>
      <c r="HL28" s="293"/>
      <c r="HM28" s="293"/>
      <c r="HN28" s="293"/>
      <c r="HO28" s="293"/>
      <c r="HP28" s="293"/>
      <c r="HQ28" s="293"/>
      <c r="HR28" s="293"/>
      <c r="HS28" s="293"/>
      <c r="HT28" s="293"/>
      <c r="HU28" s="293"/>
      <c r="HV28" s="293"/>
      <c r="HW28" s="293"/>
      <c r="HX28" s="293"/>
      <c r="HY28" s="293"/>
      <c r="HZ28" s="293"/>
      <c r="IA28" s="293"/>
      <c r="IB28" s="293"/>
      <c r="IC28" s="293"/>
      <c r="ID28" s="293"/>
      <c r="IE28" s="293"/>
      <c r="IF28" s="293"/>
      <c r="IG28" s="293"/>
      <c r="IH28" s="293"/>
      <c r="II28" s="293"/>
      <c r="IJ28" s="293"/>
      <c r="IK28" s="293"/>
      <c r="IL28" s="293"/>
      <c r="IM28" s="293"/>
      <c r="IN28" s="293"/>
      <c r="IO28" s="293"/>
      <c r="IP28" s="293"/>
      <c r="IQ28" s="293"/>
      <c r="IR28" s="293"/>
    </row>
    <row r="29" spans="1:252" s="202" customFormat="1" ht="49.5" customHeight="1" thickBot="1">
      <c r="A29" s="315" t="s">
        <v>287</v>
      </c>
      <c r="B29" s="336"/>
      <c r="C29" s="337"/>
      <c r="D29" s="338"/>
      <c r="E29" s="339"/>
      <c r="F29" s="241"/>
      <c r="G29" s="320">
        <v>43100</v>
      </c>
      <c r="H29" s="321">
        <f t="shared" si="0"/>
        <v>0</v>
      </c>
      <c r="I29" s="340">
        <f t="shared" si="1"/>
        <v>118</v>
      </c>
      <c r="J29" s="340"/>
      <c r="K29" s="241"/>
      <c r="L29" s="341"/>
      <c r="M29" s="341"/>
      <c r="N29" s="341"/>
      <c r="O29" s="342"/>
      <c r="P29" s="343"/>
      <c r="Q29" s="344"/>
      <c r="R29" s="344"/>
      <c r="S29" s="342"/>
      <c r="T29" s="342"/>
      <c r="U29" s="342"/>
      <c r="V29" s="342"/>
      <c r="W29" s="342"/>
      <c r="X29" s="241"/>
      <c r="Y29" s="342"/>
      <c r="Z29" s="341"/>
      <c r="AA29" s="342"/>
      <c r="AB29" s="341"/>
      <c r="AC29" s="475"/>
      <c r="AD29" s="476"/>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c r="HM29" s="293"/>
      <c r="HN29" s="293"/>
      <c r="HO29" s="293"/>
      <c r="HP29" s="293"/>
      <c r="HQ29" s="293"/>
      <c r="HR29" s="293"/>
      <c r="HS29" s="293"/>
      <c r="HT29" s="293"/>
      <c r="HU29" s="293"/>
      <c r="HV29" s="293"/>
      <c r="HW29" s="293"/>
      <c r="HX29" s="293"/>
      <c r="HY29" s="293"/>
      <c r="HZ29" s="293"/>
      <c r="IA29" s="293"/>
      <c r="IB29" s="293"/>
      <c r="IC29" s="293"/>
      <c r="ID29" s="293"/>
      <c r="IE29" s="293"/>
      <c r="IF29" s="293"/>
      <c r="IG29" s="293"/>
      <c r="IH29" s="293"/>
      <c r="II29" s="293"/>
      <c r="IJ29" s="293"/>
      <c r="IK29" s="293"/>
      <c r="IL29" s="293"/>
      <c r="IM29" s="293"/>
      <c r="IN29" s="293"/>
      <c r="IO29" s="293"/>
      <c r="IP29" s="293"/>
      <c r="IQ29" s="293"/>
      <c r="IR29" s="293"/>
    </row>
    <row r="30" spans="1:252" s="202" customFormat="1" ht="33" customHeight="1">
      <c r="A30" s="312"/>
      <c r="B30" s="294"/>
      <c r="C30" s="294"/>
      <c r="D30" s="294"/>
      <c r="E30" s="295"/>
      <c r="F30" s="295"/>
      <c r="G30" s="295"/>
      <c r="H30" s="295"/>
      <c r="I30" s="295"/>
      <c r="J30" s="295"/>
      <c r="K30" s="295"/>
      <c r="L30" s="203"/>
      <c r="M30" s="203"/>
      <c r="N30" s="203"/>
      <c r="O30" s="203"/>
      <c r="P30" s="203"/>
      <c r="Q30" s="203"/>
      <c r="R30" s="203"/>
      <c r="S30" s="203"/>
      <c r="T30" s="203"/>
      <c r="U30" s="203"/>
      <c r="V30" s="203"/>
      <c r="W30" s="203"/>
      <c r="X30" s="295"/>
      <c r="Y30" s="203"/>
      <c r="Z30" s="203"/>
      <c r="AA30" s="203"/>
      <c r="AB30" s="203"/>
      <c r="AC30" s="295"/>
      <c r="AD30" s="295"/>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c r="CW30" s="293"/>
      <c r="CX30" s="293"/>
      <c r="CY30" s="293"/>
      <c r="CZ30" s="293"/>
      <c r="DA30" s="293"/>
      <c r="DB30" s="293"/>
      <c r="DC30" s="293"/>
      <c r="DD30" s="293"/>
      <c r="DE30" s="293"/>
      <c r="DF30" s="293"/>
      <c r="DG30" s="293"/>
      <c r="DH30" s="293"/>
      <c r="DI30" s="293"/>
      <c r="DJ30" s="293"/>
      <c r="DK30" s="293"/>
      <c r="DL30" s="293"/>
      <c r="DM30" s="293"/>
      <c r="DN30" s="293"/>
      <c r="DO30" s="293"/>
      <c r="DP30" s="293"/>
      <c r="DQ30" s="293"/>
      <c r="DR30" s="293"/>
      <c r="DS30" s="293"/>
      <c r="DT30" s="293"/>
      <c r="DU30" s="293"/>
      <c r="DV30" s="293"/>
      <c r="DW30" s="293"/>
      <c r="DX30" s="293"/>
      <c r="DY30" s="293"/>
      <c r="DZ30" s="293"/>
      <c r="EA30" s="293"/>
      <c r="EB30" s="293"/>
      <c r="EC30" s="293"/>
      <c r="ED30" s="293"/>
      <c r="EE30" s="293"/>
      <c r="EF30" s="293"/>
      <c r="EG30" s="293"/>
      <c r="EH30" s="293"/>
      <c r="EI30" s="293"/>
      <c r="EJ30" s="293"/>
      <c r="EK30" s="293"/>
      <c r="EL30" s="293"/>
      <c r="EM30" s="293"/>
      <c r="EN30" s="293"/>
      <c r="EO30" s="293"/>
      <c r="EP30" s="293"/>
      <c r="EQ30" s="293"/>
      <c r="ER30" s="293"/>
      <c r="ES30" s="293"/>
      <c r="ET30" s="293"/>
      <c r="EU30" s="293"/>
      <c r="EV30" s="293"/>
      <c r="EW30" s="293"/>
      <c r="EX30" s="293"/>
      <c r="EY30" s="293"/>
      <c r="EZ30" s="293"/>
      <c r="FA30" s="293"/>
      <c r="FB30" s="293"/>
      <c r="FC30" s="293"/>
      <c r="FD30" s="293"/>
      <c r="FE30" s="293"/>
      <c r="FF30" s="293"/>
      <c r="FG30" s="293"/>
      <c r="FH30" s="293"/>
      <c r="FI30" s="293"/>
      <c r="FJ30" s="293"/>
      <c r="FK30" s="293"/>
      <c r="FL30" s="293"/>
      <c r="FM30" s="293"/>
      <c r="FN30" s="293"/>
      <c r="FO30" s="293"/>
      <c r="FP30" s="293"/>
      <c r="FQ30" s="293"/>
      <c r="FR30" s="293"/>
      <c r="FS30" s="293"/>
      <c r="FT30" s="293"/>
      <c r="FU30" s="293"/>
      <c r="FV30" s="293"/>
      <c r="FW30" s="293"/>
      <c r="FX30" s="293"/>
      <c r="FY30" s="293"/>
      <c r="FZ30" s="293"/>
      <c r="GA30" s="293"/>
      <c r="GB30" s="293"/>
      <c r="GC30" s="293"/>
      <c r="GD30" s="293"/>
      <c r="GE30" s="293"/>
      <c r="GF30" s="293"/>
      <c r="GG30" s="293"/>
      <c r="GH30" s="293"/>
      <c r="GI30" s="293"/>
      <c r="GJ30" s="293"/>
      <c r="GK30" s="293"/>
      <c r="GL30" s="293"/>
      <c r="GM30" s="293"/>
      <c r="GN30" s="293"/>
      <c r="GO30" s="293"/>
      <c r="GP30" s="293"/>
      <c r="GQ30" s="293"/>
      <c r="GR30" s="293"/>
      <c r="GS30" s="293"/>
      <c r="GT30" s="293"/>
      <c r="GU30" s="293"/>
      <c r="GV30" s="293"/>
      <c r="GW30" s="293"/>
      <c r="GX30" s="293"/>
      <c r="GY30" s="293"/>
      <c r="GZ30" s="293"/>
      <c r="HA30" s="293"/>
      <c r="HB30" s="293"/>
      <c r="HC30" s="293"/>
      <c r="HD30" s="293"/>
      <c r="HE30" s="293"/>
      <c r="HF30" s="293"/>
      <c r="HG30" s="293"/>
      <c r="HH30" s="293"/>
      <c r="HI30" s="293"/>
      <c r="HJ30" s="293"/>
      <c r="HK30" s="293"/>
      <c r="HL30" s="293"/>
      <c r="HM30" s="293"/>
      <c r="HN30" s="293"/>
      <c r="HO30" s="293"/>
      <c r="HP30" s="293"/>
      <c r="HQ30" s="293"/>
      <c r="HR30" s="293"/>
      <c r="HS30" s="293"/>
      <c r="HT30" s="293"/>
      <c r="HU30" s="293"/>
      <c r="HV30" s="293"/>
      <c r="HW30" s="293"/>
      <c r="HX30" s="293"/>
      <c r="HY30" s="293"/>
      <c r="HZ30" s="293"/>
      <c r="IA30" s="293"/>
      <c r="IB30" s="293"/>
      <c r="IC30" s="293"/>
      <c r="ID30" s="293"/>
      <c r="IE30" s="293"/>
      <c r="IF30" s="293"/>
      <c r="IG30" s="293"/>
      <c r="IH30" s="293"/>
      <c r="II30" s="293"/>
      <c r="IJ30" s="293"/>
      <c r="IK30" s="293"/>
      <c r="IL30" s="293"/>
      <c r="IM30" s="293"/>
      <c r="IN30" s="293"/>
      <c r="IO30" s="293"/>
      <c r="IP30" s="293"/>
      <c r="IQ30" s="293"/>
      <c r="IR30" s="293"/>
    </row>
    <row r="31" spans="1:39" s="314" customFormat="1" ht="12.75" customHeight="1">
      <c r="A31" s="304"/>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row>
  </sheetData>
  <sheetProtection/>
  <mergeCells count="32">
    <mergeCell ref="A2:AE2"/>
    <mergeCell ref="A3:AE3"/>
    <mergeCell ref="A5:AE5"/>
    <mergeCell ref="A6:AE6"/>
    <mergeCell ref="J8:L8"/>
    <mergeCell ref="V8:W8"/>
    <mergeCell ref="B10:F10"/>
    <mergeCell ref="K10:AD10"/>
    <mergeCell ref="B11:D13"/>
    <mergeCell ref="E11:E14"/>
    <mergeCell ref="F11:F13"/>
    <mergeCell ref="H11:H14"/>
    <mergeCell ref="J11:J13"/>
    <mergeCell ref="K11:R13"/>
    <mergeCell ref="S11:Z13"/>
    <mergeCell ref="AA11:AB13"/>
    <mergeCell ref="AC11:AD14"/>
    <mergeCell ref="AC15:AD15"/>
    <mergeCell ref="AC16:AD16"/>
    <mergeCell ref="AC17:AD17"/>
    <mergeCell ref="AC18:AD18"/>
    <mergeCell ref="AC19:AD19"/>
    <mergeCell ref="AC26:AD26"/>
    <mergeCell ref="AC27:AD27"/>
    <mergeCell ref="AC28:AD28"/>
    <mergeCell ref="AC29:AD29"/>
    <mergeCell ref="AC20:AD20"/>
    <mergeCell ref="AC21:AD21"/>
    <mergeCell ref="AC22:AD22"/>
    <mergeCell ref="AC23:AD23"/>
    <mergeCell ref="AC24:AD24"/>
    <mergeCell ref="AC25:AD25"/>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31" r:id="rId1"/>
  <headerFooter>
    <oddHeader>&amp;R&amp;"微軟正黑體,標準"&amp;11附件二&amp;"Cambria,標準" Annex 2</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Q42"/>
  <sheetViews>
    <sheetView view="pageBreakPreview" zoomScale="80" zoomScaleSheetLayoutView="80" workbookViewId="0" topLeftCell="A6">
      <selection activeCell="D22" sqref="D22:E22"/>
    </sheetView>
  </sheetViews>
  <sheetFormatPr defaultColWidth="9.140625" defaultRowHeight="12.75"/>
  <cols>
    <col min="1" max="1" width="5.140625" style="112" customWidth="1"/>
    <col min="2" max="2" width="13.421875" style="112" customWidth="1"/>
    <col min="3" max="3" width="15.7109375" style="81" customWidth="1"/>
    <col min="4" max="4" width="10.00390625" style="81" customWidth="1"/>
    <col min="5" max="5" width="9.00390625" style="81" customWidth="1"/>
    <col min="6" max="6" width="11.57421875" style="81" customWidth="1"/>
    <col min="7" max="8" width="21.8515625" style="81" customWidth="1"/>
    <col min="9" max="9" width="3.28125" style="81" hidden="1" customWidth="1"/>
    <col min="10" max="10" width="14.140625" style="81" customWidth="1"/>
    <col min="11" max="11" width="13.8515625" style="81" customWidth="1"/>
    <col min="12" max="12" width="13.57421875" style="81" customWidth="1"/>
    <col min="13" max="16384" width="9.140625" style="81" customWidth="1"/>
  </cols>
  <sheetData>
    <row r="1" spans="2:12" ht="34.5" customHeight="1">
      <c r="B1" s="542" t="s">
        <v>229</v>
      </c>
      <c r="C1" s="543"/>
      <c r="J1" s="540" t="s">
        <v>230</v>
      </c>
      <c r="K1" s="541"/>
      <c r="L1" s="541"/>
    </row>
    <row r="2" spans="1:23" s="146" customFormat="1" ht="46.5" customHeight="1">
      <c r="A2" s="550" t="s">
        <v>150</v>
      </c>
      <c r="B2" s="551"/>
      <c r="C2" s="551"/>
      <c r="D2" s="551"/>
      <c r="E2" s="551"/>
      <c r="F2" s="551"/>
      <c r="G2" s="551"/>
      <c r="H2" s="551"/>
      <c r="I2" s="551"/>
      <c r="J2" s="551"/>
      <c r="K2" s="551"/>
      <c r="L2" s="551"/>
      <c r="M2" s="145"/>
      <c r="N2" s="145"/>
      <c r="O2" s="145"/>
      <c r="P2" s="145"/>
      <c r="Q2" s="145"/>
      <c r="R2" s="145"/>
      <c r="S2" s="145"/>
      <c r="T2" s="145"/>
      <c r="U2" s="145"/>
      <c r="V2" s="145"/>
      <c r="W2" s="145"/>
    </row>
    <row r="3" spans="1:23" s="146" customFormat="1" ht="20.25">
      <c r="A3" s="551" t="s">
        <v>151</v>
      </c>
      <c r="B3" s="551"/>
      <c r="C3" s="551"/>
      <c r="D3" s="551"/>
      <c r="E3" s="551"/>
      <c r="F3" s="551"/>
      <c r="G3" s="551"/>
      <c r="H3" s="551"/>
      <c r="I3" s="551"/>
      <c r="J3" s="551"/>
      <c r="K3" s="551"/>
      <c r="L3" s="551"/>
      <c r="M3" s="145"/>
      <c r="N3" s="145"/>
      <c r="O3" s="145"/>
      <c r="P3" s="145"/>
      <c r="Q3" s="145"/>
      <c r="R3" s="145"/>
      <c r="S3" s="145"/>
      <c r="T3" s="145"/>
      <c r="U3" s="145"/>
      <c r="V3" s="145"/>
      <c r="W3" s="145"/>
    </row>
    <row r="4" spans="1:17" ht="12.75" customHeight="1">
      <c r="A4" s="118"/>
      <c r="B4" s="118"/>
      <c r="C4" s="85"/>
      <c r="D4" s="85"/>
      <c r="E4" s="85"/>
      <c r="F4" s="85"/>
      <c r="G4" s="85"/>
      <c r="H4" s="85"/>
      <c r="I4" s="85"/>
      <c r="J4" s="85"/>
      <c r="K4" s="85"/>
      <c r="L4" s="85"/>
      <c r="M4" s="85"/>
      <c r="N4" s="85"/>
      <c r="O4" s="85"/>
      <c r="P4" s="85"/>
      <c r="Q4" s="85"/>
    </row>
    <row r="5" spans="1:23" ht="46.5" customHeight="1">
      <c r="A5" s="442" t="s">
        <v>152</v>
      </c>
      <c r="B5" s="443"/>
      <c r="C5" s="443"/>
      <c r="D5" s="443"/>
      <c r="E5" s="443"/>
      <c r="F5" s="443"/>
      <c r="G5" s="443"/>
      <c r="H5" s="443"/>
      <c r="I5" s="443"/>
      <c r="J5" s="443"/>
      <c r="K5" s="443"/>
      <c r="L5" s="443"/>
      <c r="M5" s="83"/>
      <c r="N5" s="83"/>
      <c r="O5" s="83"/>
      <c r="P5" s="83"/>
      <c r="Q5" s="83"/>
      <c r="R5" s="83"/>
      <c r="S5" s="83"/>
      <c r="T5" s="83"/>
      <c r="U5" s="83"/>
      <c r="V5" s="83"/>
      <c r="W5" s="83"/>
    </row>
    <row r="6" spans="1:12" s="85" customFormat="1" ht="16.5">
      <c r="A6" s="448" t="s">
        <v>219</v>
      </c>
      <c r="B6" s="448"/>
      <c r="C6" s="448"/>
      <c r="D6" s="448"/>
      <c r="E6" s="448"/>
      <c r="F6" s="448"/>
      <c r="G6" s="448"/>
      <c r="H6" s="448"/>
      <c r="I6" s="448"/>
      <c r="J6" s="448"/>
      <c r="K6" s="448"/>
      <c r="L6" s="448"/>
    </row>
    <row r="7" spans="1:23" s="85" customFormat="1" ht="15.75">
      <c r="A7" s="448"/>
      <c r="B7" s="448"/>
      <c r="C7" s="448"/>
      <c r="D7" s="448"/>
      <c r="E7" s="448"/>
      <c r="F7" s="448"/>
      <c r="G7" s="448"/>
      <c r="H7" s="448"/>
      <c r="I7" s="448"/>
      <c r="J7" s="448"/>
      <c r="K7" s="448"/>
      <c r="L7" s="448"/>
      <c r="M7" s="84"/>
      <c r="N7" s="84"/>
      <c r="O7" s="84"/>
      <c r="P7" s="84"/>
      <c r="Q7" s="84"/>
      <c r="R7" s="84"/>
      <c r="S7" s="84"/>
      <c r="T7" s="84"/>
      <c r="U7" s="84"/>
      <c r="V7" s="84"/>
      <c r="W7" s="84"/>
    </row>
    <row r="8" spans="1:23" s="85" customFormat="1" ht="31.5" customHeight="1">
      <c r="A8" s="566" t="s">
        <v>153</v>
      </c>
      <c r="B8" s="566"/>
      <c r="C8" s="564"/>
      <c r="D8" s="564"/>
      <c r="E8" s="564"/>
      <c r="F8" s="564"/>
      <c r="G8" s="564"/>
      <c r="H8" s="564"/>
      <c r="I8" s="564"/>
      <c r="J8" s="564"/>
      <c r="K8" s="564"/>
      <c r="L8" s="564"/>
      <c r="M8" s="84"/>
      <c r="N8" s="84"/>
      <c r="O8" s="84"/>
      <c r="P8" s="84"/>
      <c r="Q8" s="84"/>
      <c r="R8" s="84"/>
      <c r="S8" s="84"/>
      <c r="T8" s="84"/>
      <c r="U8" s="84"/>
      <c r="V8" s="84"/>
      <c r="W8" s="84"/>
    </row>
    <row r="9" spans="1:251" s="85" customFormat="1" ht="15.75">
      <c r="A9" s="128"/>
      <c r="B9" s="128"/>
      <c r="C9" s="147"/>
      <c r="D9" s="147"/>
      <c r="E9" s="147"/>
      <c r="F9" s="147"/>
      <c r="G9" s="147"/>
      <c r="H9" s="147"/>
      <c r="I9" s="147"/>
      <c r="J9" s="148"/>
      <c r="K9" s="148"/>
      <c r="L9" s="148"/>
      <c r="M9" s="148"/>
      <c r="N9" s="149"/>
      <c r="O9" s="148"/>
      <c r="P9" s="150"/>
      <c r="Q9" s="150"/>
      <c r="R9" s="147"/>
      <c r="S9" s="147"/>
      <c r="T9" s="147"/>
      <c r="U9" s="147"/>
      <c r="V9" s="147"/>
      <c r="W9" s="147"/>
      <c r="X9" s="147"/>
      <c r="Y9" s="147"/>
      <c r="Z9" s="147"/>
      <c r="AA9" s="147"/>
      <c r="AB9" s="147"/>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row>
    <row r="10" spans="1:251" s="85" customFormat="1" ht="31.5" customHeight="1">
      <c r="A10" s="566" t="s">
        <v>154</v>
      </c>
      <c r="B10" s="566"/>
      <c r="C10" s="564"/>
      <c r="D10" s="564"/>
      <c r="E10" s="564"/>
      <c r="F10" s="564"/>
      <c r="G10" s="564"/>
      <c r="H10" s="152" t="s">
        <v>155</v>
      </c>
      <c r="I10" s="100"/>
      <c r="J10" s="564"/>
      <c r="K10" s="564"/>
      <c r="L10" s="153" t="s">
        <v>156</v>
      </c>
      <c r="M10" s="147"/>
      <c r="N10" s="147"/>
      <c r="O10" s="147"/>
      <c r="P10" s="147"/>
      <c r="Q10" s="147"/>
      <c r="R10" s="154"/>
      <c r="S10" s="147"/>
      <c r="T10" s="147"/>
      <c r="U10" s="147"/>
      <c r="V10" s="147"/>
      <c r="W10" s="147"/>
      <c r="X10" s="147"/>
      <c r="Y10" s="154"/>
      <c r="Z10" s="147"/>
      <c r="AA10" s="154"/>
      <c r="AB10" s="147"/>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row>
    <row r="11" spans="1:251" s="85" customFormat="1" ht="13.5" customHeight="1">
      <c r="A11" s="118"/>
      <c r="B11" s="118"/>
      <c r="C11" s="155"/>
      <c r="D11" s="155"/>
      <c r="E11" s="155"/>
      <c r="F11" s="155"/>
      <c r="G11" s="155"/>
      <c r="H11" s="155"/>
      <c r="I11" s="150"/>
      <c r="J11" s="154"/>
      <c r="K11" s="147"/>
      <c r="L11" s="147"/>
      <c r="M11" s="147"/>
      <c r="N11" s="147"/>
      <c r="O11" s="147"/>
      <c r="P11" s="147"/>
      <c r="Q11" s="147"/>
      <c r="R11" s="154"/>
      <c r="S11" s="147"/>
      <c r="T11" s="147"/>
      <c r="U11" s="147"/>
      <c r="V11" s="147"/>
      <c r="W11" s="147"/>
      <c r="X11" s="147"/>
      <c r="Y11" s="154"/>
      <c r="Z11" s="147"/>
      <c r="AA11" s="154"/>
      <c r="AB11" s="147"/>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row>
    <row r="12" spans="1:2" s="146" customFormat="1" ht="35.25" customHeight="1" thickBot="1">
      <c r="A12" s="567" t="s">
        <v>157</v>
      </c>
      <c r="B12" s="567"/>
    </row>
    <row r="13" spans="1:12" s="85" customFormat="1" ht="107.25" customHeight="1" thickBot="1">
      <c r="A13" s="559" t="s">
        <v>158</v>
      </c>
      <c r="B13" s="560"/>
      <c r="C13" s="156" t="s">
        <v>159</v>
      </c>
      <c r="D13" s="561" t="s">
        <v>160</v>
      </c>
      <c r="E13" s="560"/>
      <c r="F13" s="156" t="s">
        <v>364</v>
      </c>
      <c r="G13" s="157" t="s">
        <v>366</v>
      </c>
      <c r="H13" s="562" t="s">
        <v>161</v>
      </c>
      <c r="I13" s="563"/>
      <c r="J13" s="156" t="s">
        <v>162</v>
      </c>
      <c r="K13" s="570" t="s">
        <v>163</v>
      </c>
      <c r="L13" s="571"/>
    </row>
    <row r="14" spans="1:12" s="85" customFormat="1" ht="24.75" customHeight="1">
      <c r="A14" s="553" t="s">
        <v>0</v>
      </c>
      <c r="B14" s="554"/>
      <c r="C14" s="92"/>
      <c r="D14" s="555">
        <v>1300</v>
      </c>
      <c r="E14" s="556"/>
      <c r="F14" s="92"/>
      <c r="G14" s="93"/>
      <c r="H14" s="548"/>
      <c r="I14" s="549"/>
      <c r="J14" s="158">
        <f>F14*D14*G14</f>
        <v>0</v>
      </c>
      <c r="K14" s="557"/>
      <c r="L14" s="558"/>
    </row>
    <row r="15" spans="1:12" s="85" customFormat="1" ht="24.75" customHeight="1">
      <c r="A15" s="527" t="s">
        <v>1</v>
      </c>
      <c r="B15" s="528"/>
      <c r="C15" s="95"/>
      <c r="D15" s="529">
        <v>750</v>
      </c>
      <c r="E15" s="530"/>
      <c r="F15" s="95"/>
      <c r="G15" s="96"/>
      <c r="H15" s="533"/>
      <c r="I15" s="534"/>
      <c r="J15" s="95">
        <f>F15*D15*G15</f>
        <v>0</v>
      </c>
      <c r="K15" s="531"/>
      <c r="L15" s="532"/>
    </row>
    <row r="16" spans="1:12" s="85" customFormat="1" ht="24.75" customHeight="1">
      <c r="A16" s="527" t="s">
        <v>14</v>
      </c>
      <c r="B16" s="528"/>
      <c r="C16" s="95"/>
      <c r="D16" s="529">
        <v>750</v>
      </c>
      <c r="E16" s="530"/>
      <c r="F16" s="95"/>
      <c r="G16" s="96"/>
      <c r="H16" s="533"/>
      <c r="I16" s="534"/>
      <c r="J16" s="95">
        <f aca="true" t="shared" si="0" ref="J16:J24">F16*D16*G16</f>
        <v>0</v>
      </c>
      <c r="K16" s="531"/>
      <c r="L16" s="532"/>
    </row>
    <row r="17" spans="1:12" s="85" customFormat="1" ht="24.75" customHeight="1">
      <c r="A17" s="527" t="s">
        <v>2</v>
      </c>
      <c r="B17" s="528"/>
      <c r="C17" s="95"/>
      <c r="D17" s="529">
        <v>550</v>
      </c>
      <c r="E17" s="530"/>
      <c r="F17" s="95"/>
      <c r="G17" s="96"/>
      <c r="H17" s="533"/>
      <c r="I17" s="534"/>
      <c r="J17" s="95">
        <f t="shared" si="0"/>
        <v>0</v>
      </c>
      <c r="K17" s="546"/>
      <c r="L17" s="547"/>
    </row>
    <row r="18" spans="1:12" s="85" customFormat="1" ht="24.75" customHeight="1" thickBot="1">
      <c r="A18" s="536" t="s">
        <v>3</v>
      </c>
      <c r="B18" s="537"/>
      <c r="C18" s="98"/>
      <c r="D18" s="538">
        <v>350</v>
      </c>
      <c r="E18" s="539"/>
      <c r="F18" s="98"/>
      <c r="G18" s="99"/>
      <c r="H18" s="544"/>
      <c r="I18" s="545"/>
      <c r="J18" s="159">
        <f t="shared" si="0"/>
        <v>0</v>
      </c>
      <c r="K18" s="576"/>
      <c r="L18" s="577"/>
    </row>
    <row r="19" spans="1:12" s="85" customFormat="1" ht="24.75" customHeight="1">
      <c r="A19" s="553" t="s">
        <v>4</v>
      </c>
      <c r="B19" s="554"/>
      <c r="C19" s="92"/>
      <c r="D19" s="555">
        <v>1300</v>
      </c>
      <c r="E19" s="556"/>
      <c r="F19" s="92"/>
      <c r="G19" s="93"/>
      <c r="H19" s="548"/>
      <c r="I19" s="549"/>
      <c r="J19" s="158">
        <f t="shared" si="0"/>
        <v>0</v>
      </c>
      <c r="K19" s="557"/>
      <c r="L19" s="558"/>
    </row>
    <row r="20" spans="1:12" s="85" customFormat="1" ht="24.75" customHeight="1">
      <c r="A20" s="527" t="s">
        <v>5</v>
      </c>
      <c r="B20" s="528"/>
      <c r="C20" s="95"/>
      <c r="D20" s="529">
        <v>750</v>
      </c>
      <c r="E20" s="530"/>
      <c r="F20" s="95"/>
      <c r="G20" s="96"/>
      <c r="H20" s="533"/>
      <c r="I20" s="534"/>
      <c r="J20" s="95">
        <f t="shared" si="0"/>
        <v>0</v>
      </c>
      <c r="K20" s="546"/>
      <c r="L20" s="547"/>
    </row>
    <row r="21" spans="1:12" s="85" customFormat="1" ht="24.75" customHeight="1">
      <c r="A21" s="527" t="s">
        <v>15</v>
      </c>
      <c r="B21" s="528"/>
      <c r="C21" s="95"/>
      <c r="D21" s="529">
        <v>750</v>
      </c>
      <c r="E21" s="530"/>
      <c r="F21" s="95"/>
      <c r="G21" s="96"/>
      <c r="H21" s="533"/>
      <c r="I21" s="534"/>
      <c r="J21" s="95">
        <f t="shared" si="0"/>
        <v>0</v>
      </c>
      <c r="K21" s="546"/>
      <c r="L21" s="547"/>
    </row>
    <row r="22" spans="1:12" s="118" customFormat="1" ht="24.75" customHeight="1">
      <c r="A22" s="527" t="s">
        <v>6</v>
      </c>
      <c r="B22" s="528"/>
      <c r="C22" s="160"/>
      <c r="D22" s="529">
        <v>550</v>
      </c>
      <c r="E22" s="530"/>
      <c r="F22" s="160"/>
      <c r="G22" s="136"/>
      <c r="H22" s="535"/>
      <c r="I22" s="528"/>
      <c r="J22" s="95">
        <f t="shared" si="0"/>
        <v>0</v>
      </c>
      <c r="K22" s="546"/>
      <c r="L22" s="547"/>
    </row>
    <row r="23" spans="1:12" s="118" customFormat="1" ht="24.75" customHeight="1" thickBot="1">
      <c r="A23" s="536" t="s">
        <v>7</v>
      </c>
      <c r="B23" s="537"/>
      <c r="C23" s="161"/>
      <c r="D23" s="538">
        <v>350</v>
      </c>
      <c r="E23" s="539"/>
      <c r="F23" s="161"/>
      <c r="G23" s="162"/>
      <c r="H23" s="552"/>
      <c r="I23" s="537"/>
      <c r="J23" s="159">
        <f t="shared" si="0"/>
        <v>0</v>
      </c>
      <c r="K23" s="576"/>
      <c r="L23" s="577"/>
    </row>
    <row r="24" spans="1:12" s="118" customFormat="1" ht="24.75" customHeight="1" thickBot="1">
      <c r="A24" s="572" t="s">
        <v>78</v>
      </c>
      <c r="B24" s="573"/>
      <c r="C24" s="163"/>
      <c r="D24" s="574">
        <v>550</v>
      </c>
      <c r="E24" s="575"/>
      <c r="F24" s="163"/>
      <c r="G24" s="163"/>
      <c r="H24" s="164"/>
      <c r="I24" s="165"/>
      <c r="J24" s="92">
        <f t="shared" si="0"/>
        <v>0</v>
      </c>
      <c r="K24" s="166"/>
      <c r="L24" s="167"/>
    </row>
    <row r="25" spans="1:12" s="118" customFormat="1" ht="24.75" customHeight="1" thickBot="1">
      <c r="A25" s="572" t="s">
        <v>79</v>
      </c>
      <c r="B25" s="573"/>
      <c r="C25" s="163"/>
      <c r="D25" s="574">
        <v>1300</v>
      </c>
      <c r="E25" s="575"/>
      <c r="F25" s="163"/>
      <c r="G25" s="163"/>
      <c r="H25" s="165"/>
      <c r="I25" s="165"/>
      <c r="J25" s="168">
        <f>F25*D25*G25</f>
        <v>0</v>
      </c>
      <c r="K25" s="166"/>
      <c r="L25" s="167"/>
    </row>
    <row r="26" spans="1:11" s="85" customFormat="1" ht="39.75" customHeight="1">
      <c r="A26" s="169"/>
      <c r="B26" s="169"/>
      <c r="C26" s="170"/>
      <c r="D26" s="170"/>
      <c r="E26" s="170"/>
      <c r="F26" s="170"/>
      <c r="G26" s="569" t="s">
        <v>164</v>
      </c>
      <c r="H26" s="569"/>
      <c r="I26" s="149" t="s">
        <v>12</v>
      </c>
      <c r="J26" s="159">
        <f>SUM(J14:J25)</f>
        <v>0</v>
      </c>
      <c r="K26" s="171"/>
    </row>
    <row r="27" ht="18" customHeight="1">
      <c r="A27" s="113" t="s">
        <v>165</v>
      </c>
    </row>
    <row r="28" spans="1:12" ht="45" customHeight="1">
      <c r="A28" s="568" t="s">
        <v>166</v>
      </c>
      <c r="B28" s="568"/>
      <c r="C28" s="568"/>
      <c r="D28" s="568"/>
      <c r="E28" s="568"/>
      <c r="F28" s="568"/>
      <c r="G28" s="568"/>
      <c r="H28" s="568"/>
      <c r="I28" s="568"/>
      <c r="J28" s="568"/>
      <c r="K28" s="101"/>
      <c r="L28" s="101"/>
    </row>
    <row r="29" spans="1:12" ht="4.5" customHeight="1" hidden="1">
      <c r="A29" s="172"/>
      <c r="B29" s="172"/>
      <c r="D29" s="173"/>
      <c r="E29" s="173"/>
      <c r="F29" s="101"/>
      <c r="G29" s="101"/>
      <c r="H29" s="101"/>
      <c r="I29" s="101"/>
      <c r="J29" s="101"/>
      <c r="K29" s="101"/>
      <c r="L29" s="101"/>
    </row>
    <row r="30" spans="1:12" ht="16.5" customHeight="1">
      <c r="A30" s="401" t="s">
        <v>167</v>
      </c>
      <c r="B30" s="401"/>
      <c r="C30" s="401"/>
      <c r="D30" s="401"/>
      <c r="E30" s="401"/>
      <c r="F30" s="401"/>
      <c r="G30" s="401"/>
      <c r="H30" s="401"/>
      <c r="I30" s="85"/>
      <c r="J30" s="174" t="s">
        <v>69</v>
      </c>
      <c r="K30" s="150" t="s">
        <v>168</v>
      </c>
      <c r="L30" s="150"/>
    </row>
    <row r="31" spans="1:12" ht="20.25" customHeight="1">
      <c r="A31" s="401"/>
      <c r="B31" s="401"/>
      <c r="C31" s="401"/>
      <c r="D31" s="401"/>
      <c r="E31" s="401"/>
      <c r="F31" s="401"/>
      <c r="G31" s="401"/>
      <c r="H31" s="401"/>
      <c r="I31" s="85"/>
      <c r="J31" s="175" t="s">
        <v>70</v>
      </c>
      <c r="K31" s="150" t="s">
        <v>169</v>
      </c>
      <c r="L31" s="150"/>
    </row>
    <row r="32" spans="1:2" s="85" customFormat="1" ht="16.5">
      <c r="A32" s="113" t="s">
        <v>170</v>
      </c>
      <c r="B32" s="118"/>
    </row>
    <row r="33" spans="1:9" s="85" customFormat="1" ht="19.5" customHeight="1">
      <c r="A33" s="176" t="s">
        <v>8</v>
      </c>
      <c r="B33" s="118" t="s">
        <v>171</v>
      </c>
      <c r="I33" s="177" t="s">
        <v>13</v>
      </c>
    </row>
    <row r="34" spans="1:9" s="85" customFormat="1" ht="19.5" customHeight="1">
      <c r="A34" s="176"/>
      <c r="B34" s="118" t="s">
        <v>71</v>
      </c>
      <c r="I34" s="177"/>
    </row>
    <row r="35" spans="1:9" s="85" customFormat="1" ht="19.5" customHeight="1">
      <c r="A35" s="176" t="s">
        <v>9</v>
      </c>
      <c r="B35" s="118" t="s">
        <v>172</v>
      </c>
      <c r="I35" s="177" t="s">
        <v>16</v>
      </c>
    </row>
    <row r="36" spans="1:9" s="85" customFormat="1" ht="19.5" customHeight="1">
      <c r="A36" s="176"/>
      <c r="B36" s="118" t="s">
        <v>77</v>
      </c>
      <c r="I36" s="177"/>
    </row>
    <row r="37" spans="1:12" s="85" customFormat="1" ht="19.5" customHeight="1">
      <c r="A37" s="178" t="s">
        <v>17</v>
      </c>
      <c r="B37" s="401" t="s">
        <v>173</v>
      </c>
      <c r="C37" s="401"/>
      <c r="D37" s="401"/>
      <c r="E37" s="401"/>
      <c r="F37" s="401"/>
      <c r="G37" s="401"/>
      <c r="H37" s="401"/>
      <c r="I37" s="401"/>
      <c r="J37" s="401"/>
      <c r="K37" s="401"/>
      <c r="L37" s="401"/>
    </row>
    <row r="38" spans="1:12" s="85" customFormat="1" ht="19.5" customHeight="1">
      <c r="A38" s="178"/>
      <c r="B38" s="401" t="s">
        <v>174</v>
      </c>
      <c r="C38" s="401"/>
      <c r="D38" s="401"/>
      <c r="E38" s="401"/>
      <c r="F38" s="401"/>
      <c r="G38" s="401"/>
      <c r="H38" s="401"/>
      <c r="I38" s="401"/>
      <c r="J38" s="401"/>
      <c r="K38" s="401"/>
      <c r="L38" s="401"/>
    </row>
    <row r="39" spans="1:12" s="85" customFormat="1" ht="19.5" customHeight="1">
      <c r="A39" s="178" t="s">
        <v>72</v>
      </c>
      <c r="B39" s="401" t="s">
        <v>175</v>
      </c>
      <c r="C39" s="401"/>
      <c r="D39" s="401"/>
      <c r="E39" s="401"/>
      <c r="F39" s="401"/>
      <c r="G39" s="401"/>
      <c r="H39" s="401"/>
      <c r="I39" s="401"/>
      <c r="J39" s="401"/>
      <c r="K39" s="401"/>
      <c r="L39" s="401"/>
    </row>
    <row r="40" spans="1:12" s="85" customFormat="1" ht="19.5" customHeight="1">
      <c r="A40" s="178"/>
      <c r="B40" s="401" t="s">
        <v>73</v>
      </c>
      <c r="C40" s="401"/>
      <c r="D40" s="401"/>
      <c r="E40" s="401"/>
      <c r="F40" s="401"/>
      <c r="G40" s="401"/>
      <c r="H40" s="401"/>
      <c r="I40" s="401"/>
      <c r="J40" s="401"/>
      <c r="K40" s="401"/>
      <c r="L40" s="401"/>
    </row>
    <row r="41" spans="1:2" s="85" customFormat="1" ht="15.75" customHeight="1">
      <c r="A41" s="179"/>
      <c r="B41" s="179"/>
    </row>
    <row r="42" spans="1:12" ht="42.75" customHeight="1">
      <c r="A42" s="565" t="s">
        <v>176</v>
      </c>
      <c r="B42" s="565"/>
      <c r="C42" s="565"/>
      <c r="D42" s="565"/>
      <c r="E42" s="565"/>
      <c r="F42" s="565"/>
      <c r="G42" s="565"/>
      <c r="H42" s="565"/>
      <c r="I42" s="565"/>
      <c r="J42" s="565"/>
      <c r="K42" s="565"/>
      <c r="L42" s="565"/>
    </row>
    <row r="45" ht="12.75" customHeight="1"/>
  </sheetData>
  <sheetProtection/>
  <mergeCells count="69">
    <mergeCell ref="H14:I14"/>
    <mergeCell ref="K16:L16"/>
    <mergeCell ref="A24:B24"/>
    <mergeCell ref="D24:E24"/>
    <mergeCell ref="A25:B25"/>
    <mergeCell ref="D25:E25"/>
    <mergeCell ref="A18:B18"/>
    <mergeCell ref="D18:E18"/>
    <mergeCell ref="K18:L18"/>
    <mergeCell ref="K23:L23"/>
    <mergeCell ref="B40:L40"/>
    <mergeCell ref="A8:B8"/>
    <mergeCell ref="A10:B10"/>
    <mergeCell ref="A12:B12"/>
    <mergeCell ref="A28:J28"/>
    <mergeCell ref="A30:H31"/>
    <mergeCell ref="B38:L38"/>
    <mergeCell ref="G26:H26"/>
    <mergeCell ref="B39:L39"/>
    <mergeCell ref="K13:L13"/>
    <mergeCell ref="A42:L42"/>
    <mergeCell ref="K14:L14"/>
    <mergeCell ref="H20:I20"/>
    <mergeCell ref="A14:B14"/>
    <mergeCell ref="A16:B16"/>
    <mergeCell ref="D16:E16"/>
    <mergeCell ref="A17:B17"/>
    <mergeCell ref="D17:E17"/>
    <mergeCell ref="K17:L17"/>
    <mergeCell ref="D14:E14"/>
    <mergeCell ref="A3:L3"/>
    <mergeCell ref="A5:L5"/>
    <mergeCell ref="A6:L6"/>
    <mergeCell ref="A7:L7"/>
    <mergeCell ref="A13:B13"/>
    <mergeCell ref="D13:E13"/>
    <mergeCell ref="H13:I13"/>
    <mergeCell ref="C8:L8"/>
    <mergeCell ref="C10:G10"/>
    <mergeCell ref="J10:K10"/>
    <mergeCell ref="H23:I23"/>
    <mergeCell ref="A22:B22"/>
    <mergeCell ref="D22:E22"/>
    <mergeCell ref="K22:L22"/>
    <mergeCell ref="H15:I15"/>
    <mergeCell ref="H16:I16"/>
    <mergeCell ref="A19:B19"/>
    <mergeCell ref="D19:E19"/>
    <mergeCell ref="K19:L19"/>
    <mergeCell ref="J1:L1"/>
    <mergeCell ref="B1:C1"/>
    <mergeCell ref="H17:I17"/>
    <mergeCell ref="H18:I18"/>
    <mergeCell ref="A21:B21"/>
    <mergeCell ref="D21:E21"/>
    <mergeCell ref="K21:L21"/>
    <mergeCell ref="K20:L20"/>
    <mergeCell ref="H19:I19"/>
    <mergeCell ref="A2:L2"/>
    <mergeCell ref="B37:L37"/>
    <mergeCell ref="A15:B15"/>
    <mergeCell ref="D15:E15"/>
    <mergeCell ref="K15:L15"/>
    <mergeCell ref="A20:B20"/>
    <mergeCell ref="D20:E20"/>
    <mergeCell ref="H21:I21"/>
    <mergeCell ref="H22:I22"/>
    <mergeCell ref="A23:B23"/>
    <mergeCell ref="D23:E23"/>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61" r:id="rId2"/>
  <headerFooter alignWithMargins="0">
    <oddHeader>&amp;R&amp;"微軟正黑體,標準"&amp;11附件三&amp;"Cambria,標準" Annex 3</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Q22"/>
  <sheetViews>
    <sheetView view="pageBreakPreview" zoomScale="90" zoomScaleSheetLayoutView="90" workbookViewId="0" topLeftCell="A1">
      <selection activeCell="Q30" sqref="Q30"/>
    </sheetView>
  </sheetViews>
  <sheetFormatPr defaultColWidth="9.140625" defaultRowHeight="12.75"/>
  <cols>
    <col min="1" max="1" width="8.7109375" style="81" customWidth="1"/>
    <col min="2" max="2" width="9.7109375" style="81" customWidth="1"/>
    <col min="3" max="3" width="8.421875" style="81" customWidth="1"/>
    <col min="4" max="4" width="14.7109375" style="81" customWidth="1"/>
    <col min="5" max="5" width="19.00390625" style="81" customWidth="1"/>
    <col min="6" max="6" width="1.28515625" style="81" customWidth="1"/>
    <col min="7" max="7" width="9.421875" style="81" customWidth="1"/>
    <col min="8" max="9" width="8.7109375" style="81" customWidth="1"/>
    <col min="10" max="10" width="6.7109375" style="81" customWidth="1"/>
    <col min="11" max="11" width="8.7109375" style="81" customWidth="1"/>
    <col min="12" max="16384" width="9.140625" style="81" customWidth="1"/>
  </cols>
  <sheetData>
    <row r="1" spans="1:11" ht="30" customHeight="1">
      <c r="A1" s="424" t="s">
        <v>231</v>
      </c>
      <c r="B1" s="423"/>
      <c r="C1" s="423"/>
      <c r="I1" s="424" t="s">
        <v>232</v>
      </c>
      <c r="J1" s="423"/>
      <c r="K1" s="423"/>
    </row>
    <row r="2" spans="1:11" s="115" customFormat="1" ht="41.25" customHeight="1">
      <c r="A2" s="440" t="s">
        <v>177</v>
      </c>
      <c r="B2" s="441"/>
      <c r="C2" s="441"/>
      <c r="D2" s="441"/>
      <c r="E2" s="441"/>
      <c r="F2" s="441"/>
      <c r="G2" s="441"/>
      <c r="H2" s="441"/>
      <c r="I2" s="441"/>
      <c r="J2" s="441"/>
      <c r="K2" s="441"/>
    </row>
    <row r="3" spans="1:11" s="115" customFormat="1" ht="18.75">
      <c r="A3" s="441" t="s">
        <v>178</v>
      </c>
      <c r="B3" s="441"/>
      <c r="C3" s="441"/>
      <c r="D3" s="441"/>
      <c r="E3" s="441"/>
      <c r="F3" s="441"/>
      <c r="G3" s="441"/>
      <c r="H3" s="441"/>
      <c r="I3" s="441"/>
      <c r="J3" s="441"/>
      <c r="K3" s="441"/>
    </row>
    <row r="4" spans="1:19" ht="12.75" customHeight="1">
      <c r="A4" s="85"/>
      <c r="B4" s="85"/>
      <c r="C4" s="85"/>
      <c r="D4" s="85"/>
      <c r="E4" s="85"/>
      <c r="F4" s="85"/>
      <c r="G4" s="85"/>
      <c r="H4" s="85"/>
      <c r="I4" s="85"/>
      <c r="J4" s="85"/>
      <c r="K4" s="85"/>
      <c r="M4" s="85"/>
      <c r="N4" s="85"/>
      <c r="O4" s="85"/>
      <c r="P4" s="85"/>
      <c r="Q4" s="85"/>
      <c r="R4" s="85"/>
      <c r="S4" s="85"/>
    </row>
    <row r="5" spans="1:25" s="82" customFormat="1" ht="42" customHeight="1">
      <c r="A5" s="442" t="s">
        <v>179</v>
      </c>
      <c r="B5" s="443"/>
      <c r="C5" s="443"/>
      <c r="D5" s="443"/>
      <c r="E5" s="443"/>
      <c r="F5" s="443"/>
      <c r="G5" s="443"/>
      <c r="H5" s="443"/>
      <c r="I5" s="443"/>
      <c r="J5" s="443"/>
      <c r="K5" s="443"/>
      <c r="M5" s="83"/>
      <c r="N5" s="83"/>
      <c r="O5" s="83"/>
      <c r="P5" s="83"/>
      <c r="Q5" s="83"/>
      <c r="R5" s="83"/>
      <c r="S5" s="83"/>
      <c r="T5" s="83"/>
      <c r="U5" s="83"/>
      <c r="V5" s="83"/>
      <c r="W5" s="83"/>
      <c r="X5" s="83"/>
      <c r="Y5" s="83"/>
    </row>
    <row r="6" spans="1:12" s="85" customFormat="1" ht="16.5">
      <c r="A6" s="448" t="s">
        <v>220</v>
      </c>
      <c r="B6" s="448"/>
      <c r="C6" s="448"/>
      <c r="D6" s="448"/>
      <c r="E6" s="448"/>
      <c r="F6" s="448"/>
      <c r="G6" s="448"/>
      <c r="H6" s="448"/>
      <c r="I6" s="448"/>
      <c r="J6" s="448"/>
      <c r="K6" s="448"/>
      <c r="L6" s="84"/>
    </row>
    <row r="7" spans="1:25" s="85" customFormat="1" ht="15.75">
      <c r="A7" s="448"/>
      <c r="B7" s="448"/>
      <c r="C7" s="448"/>
      <c r="D7" s="448"/>
      <c r="E7" s="448"/>
      <c r="F7" s="448"/>
      <c r="G7" s="448"/>
      <c r="H7" s="448"/>
      <c r="I7" s="448"/>
      <c r="J7" s="448"/>
      <c r="K7" s="448"/>
      <c r="M7" s="84"/>
      <c r="N7" s="84"/>
      <c r="O7" s="84"/>
      <c r="P7" s="84"/>
      <c r="Q7" s="84"/>
      <c r="R7" s="84"/>
      <c r="S7" s="84"/>
      <c r="T7" s="84"/>
      <c r="U7" s="84"/>
      <c r="V7" s="84"/>
      <c r="W7" s="84"/>
      <c r="X7" s="84"/>
      <c r="Y7" s="84"/>
    </row>
    <row r="8" spans="1:25" s="85" customFormat="1" ht="34.5" customHeight="1">
      <c r="A8" s="401" t="s">
        <v>180</v>
      </c>
      <c r="B8" s="401"/>
      <c r="C8" s="401"/>
      <c r="D8" s="564"/>
      <c r="E8" s="564"/>
      <c r="F8" s="564"/>
      <c r="G8" s="564"/>
      <c r="H8" s="564"/>
      <c r="I8" s="564"/>
      <c r="J8" s="564"/>
      <c r="K8" s="564"/>
      <c r="M8" s="84"/>
      <c r="N8" s="84"/>
      <c r="O8" s="84"/>
      <c r="P8" s="84"/>
      <c r="Q8" s="84"/>
      <c r="R8" s="84"/>
      <c r="S8" s="84"/>
      <c r="T8" s="84"/>
      <c r="U8" s="84"/>
      <c r="V8" s="84"/>
      <c r="W8" s="84"/>
      <c r="X8" s="84"/>
      <c r="Y8" s="84"/>
    </row>
    <row r="9" spans="1:251" s="85" customFormat="1" ht="34.5" customHeight="1">
      <c r="A9" s="401" t="s">
        <v>181</v>
      </c>
      <c r="B9" s="401"/>
      <c r="C9" s="401"/>
      <c r="D9" s="564"/>
      <c r="E9" s="564"/>
      <c r="F9" s="578" t="s">
        <v>182</v>
      </c>
      <c r="G9" s="564"/>
      <c r="H9" s="580"/>
      <c r="I9" s="580"/>
      <c r="J9" s="590" t="s">
        <v>183</v>
      </c>
      <c r="K9" s="591"/>
      <c r="L9" s="147"/>
      <c r="M9" s="147"/>
      <c r="N9" s="147"/>
      <c r="O9" s="147"/>
      <c r="P9" s="147"/>
      <c r="Q9" s="147"/>
      <c r="R9" s="154"/>
      <c r="S9" s="147"/>
      <c r="T9" s="147"/>
      <c r="U9" s="147"/>
      <c r="V9" s="147"/>
      <c r="W9" s="147"/>
      <c r="X9" s="147"/>
      <c r="Y9" s="154"/>
      <c r="Z9" s="147"/>
      <c r="AA9" s="154"/>
      <c r="AB9" s="147"/>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1"/>
      <c r="EG9" s="151"/>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1"/>
      <c r="FZ9" s="151"/>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1"/>
      <c r="HS9" s="151"/>
      <c r="HT9" s="151"/>
      <c r="HU9" s="151"/>
      <c r="HV9" s="151"/>
      <c r="HW9" s="151"/>
      <c r="HX9" s="151"/>
      <c r="HY9" s="151"/>
      <c r="HZ9" s="151"/>
      <c r="IA9" s="151"/>
      <c r="IB9" s="151"/>
      <c r="IC9" s="151"/>
      <c r="ID9" s="151"/>
      <c r="IE9" s="151"/>
      <c r="IF9" s="151"/>
      <c r="IG9" s="151"/>
      <c r="IH9" s="151"/>
      <c r="II9" s="151"/>
      <c r="IJ9" s="151"/>
      <c r="IK9" s="151"/>
      <c r="IL9" s="151"/>
      <c r="IM9" s="151"/>
      <c r="IN9" s="151"/>
      <c r="IO9" s="151"/>
      <c r="IP9" s="151"/>
      <c r="IQ9" s="151"/>
    </row>
    <row r="10" spans="1:251" s="85" customFormat="1" ht="34.5" customHeight="1">
      <c r="A10" s="401" t="s">
        <v>184</v>
      </c>
      <c r="B10" s="401"/>
      <c r="C10" s="401"/>
      <c r="D10" s="580"/>
      <c r="E10" s="580"/>
      <c r="F10" s="578" t="s">
        <v>182</v>
      </c>
      <c r="G10" s="564"/>
      <c r="H10" s="580"/>
      <c r="I10" s="580"/>
      <c r="J10" s="592" t="s">
        <v>183</v>
      </c>
      <c r="K10" s="593"/>
      <c r="L10" s="147"/>
      <c r="M10" s="147"/>
      <c r="N10" s="147"/>
      <c r="O10" s="147"/>
      <c r="P10" s="147"/>
      <c r="Q10" s="147"/>
      <c r="R10" s="154"/>
      <c r="S10" s="147"/>
      <c r="T10" s="147"/>
      <c r="U10" s="147"/>
      <c r="V10" s="147"/>
      <c r="W10" s="147"/>
      <c r="X10" s="147"/>
      <c r="Y10" s="154"/>
      <c r="Z10" s="147"/>
      <c r="AA10" s="154"/>
      <c r="AB10" s="147"/>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1"/>
      <c r="FP10" s="151"/>
      <c r="FQ10" s="151"/>
      <c r="FR10" s="151"/>
      <c r="FS10" s="151"/>
      <c r="FT10" s="151"/>
      <c r="FU10" s="151"/>
      <c r="FV10" s="151"/>
      <c r="FW10" s="151"/>
      <c r="FX10" s="151"/>
      <c r="FY10" s="151"/>
      <c r="FZ10" s="151"/>
      <c r="GA10" s="151"/>
      <c r="GB10" s="151"/>
      <c r="GC10" s="151"/>
      <c r="GD10" s="151"/>
      <c r="GE10" s="151"/>
      <c r="GF10" s="151"/>
      <c r="GG10" s="151"/>
      <c r="GH10" s="151"/>
      <c r="GI10" s="151"/>
      <c r="GJ10" s="151"/>
      <c r="GK10" s="151"/>
      <c r="GL10" s="151"/>
      <c r="GM10" s="151"/>
      <c r="GN10" s="151"/>
      <c r="GO10" s="151"/>
      <c r="GP10" s="151"/>
      <c r="GQ10" s="151"/>
      <c r="GR10" s="151"/>
      <c r="GS10" s="151"/>
      <c r="GT10" s="151"/>
      <c r="GU10" s="151"/>
      <c r="GV10" s="151"/>
      <c r="GW10" s="151"/>
      <c r="GX10" s="151"/>
      <c r="GY10" s="151"/>
      <c r="GZ10" s="151"/>
      <c r="HA10" s="151"/>
      <c r="HB10" s="151"/>
      <c r="HC10" s="151"/>
      <c r="HD10" s="151"/>
      <c r="HE10" s="151"/>
      <c r="HF10" s="151"/>
      <c r="HG10" s="151"/>
      <c r="HH10" s="151"/>
      <c r="HI10" s="151"/>
      <c r="HJ10" s="151"/>
      <c r="HK10" s="151"/>
      <c r="HL10" s="151"/>
      <c r="HM10" s="151"/>
      <c r="HN10" s="151"/>
      <c r="HO10" s="151"/>
      <c r="HP10" s="151"/>
      <c r="HQ10" s="151"/>
      <c r="HR10" s="151"/>
      <c r="HS10" s="151"/>
      <c r="HT10" s="151"/>
      <c r="HU10" s="151"/>
      <c r="HV10" s="151"/>
      <c r="HW10" s="151"/>
      <c r="HX10" s="151"/>
      <c r="HY10" s="151"/>
      <c r="HZ10" s="151"/>
      <c r="IA10" s="151"/>
      <c r="IB10" s="151"/>
      <c r="IC10" s="151"/>
      <c r="ID10" s="151"/>
      <c r="IE10" s="151"/>
      <c r="IF10" s="151"/>
      <c r="IG10" s="151"/>
      <c r="IH10" s="151"/>
      <c r="II10" s="151"/>
      <c r="IJ10" s="151"/>
      <c r="IK10" s="151"/>
      <c r="IL10" s="151"/>
      <c r="IM10" s="151"/>
      <c r="IN10" s="151"/>
      <c r="IO10" s="151"/>
      <c r="IP10" s="151"/>
      <c r="IQ10" s="151"/>
    </row>
    <row r="11" spans="1:251" s="85" customFormat="1" ht="34.5" customHeight="1">
      <c r="A11" s="401" t="s">
        <v>185</v>
      </c>
      <c r="B11" s="401"/>
      <c r="C11" s="401"/>
      <c r="D11" s="580"/>
      <c r="E11" s="580"/>
      <c r="F11" s="580"/>
      <c r="G11" s="580"/>
      <c r="H11" s="580"/>
      <c r="I11" s="580"/>
      <c r="J11" s="580"/>
      <c r="K11" s="580"/>
      <c r="L11" s="147"/>
      <c r="M11" s="147"/>
      <c r="N11" s="147"/>
      <c r="O11" s="147"/>
      <c r="P11" s="147"/>
      <c r="Q11" s="147"/>
      <c r="R11" s="154"/>
      <c r="S11" s="147"/>
      <c r="T11" s="147"/>
      <c r="U11" s="147"/>
      <c r="V11" s="147"/>
      <c r="W11" s="147"/>
      <c r="X11" s="147"/>
      <c r="Y11" s="154"/>
      <c r="Z11" s="147"/>
      <c r="AA11" s="154"/>
      <c r="AB11" s="147"/>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1"/>
      <c r="IL11" s="151"/>
      <c r="IM11" s="151"/>
      <c r="IN11" s="151"/>
      <c r="IO11" s="151"/>
      <c r="IP11" s="151"/>
      <c r="IQ11" s="151"/>
    </row>
    <row r="12" spans="3:251" s="85" customFormat="1" ht="19.5" customHeight="1">
      <c r="C12" s="155"/>
      <c r="D12" s="155"/>
      <c r="E12" s="155"/>
      <c r="F12" s="155"/>
      <c r="G12" s="155"/>
      <c r="H12" s="155"/>
      <c r="I12" s="150"/>
      <c r="J12" s="154"/>
      <c r="K12" s="147"/>
      <c r="L12" s="147"/>
      <c r="M12" s="147"/>
      <c r="N12" s="147"/>
      <c r="O12" s="147"/>
      <c r="P12" s="147"/>
      <c r="Q12" s="147"/>
      <c r="R12" s="154"/>
      <c r="S12" s="147"/>
      <c r="T12" s="147"/>
      <c r="U12" s="147"/>
      <c r="V12" s="147"/>
      <c r="W12" s="147"/>
      <c r="X12" s="147"/>
      <c r="Y12" s="154"/>
      <c r="Z12" s="147"/>
      <c r="AA12" s="154"/>
      <c r="AB12" s="147"/>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c r="IO12" s="151"/>
      <c r="IP12" s="151"/>
      <c r="IQ12" s="151"/>
    </row>
    <row r="13" spans="1:12" ht="15.75">
      <c r="A13" s="579" t="s">
        <v>74</v>
      </c>
      <c r="B13" s="579"/>
      <c r="C13" s="579"/>
      <c r="D13" s="579"/>
      <c r="E13" s="579"/>
      <c r="F13" s="579"/>
      <c r="G13" s="579"/>
      <c r="H13" s="579"/>
      <c r="I13" s="579"/>
      <c r="J13" s="579"/>
      <c r="K13" s="579"/>
      <c r="L13" s="85"/>
    </row>
    <row r="14" spans="1:12" ht="15.75">
      <c r="A14" s="85"/>
      <c r="B14" s="180"/>
      <c r="F14" s="150"/>
      <c r="G14" s="150"/>
      <c r="H14" s="150"/>
      <c r="I14" s="85"/>
      <c r="J14" s="85"/>
      <c r="K14" s="85"/>
      <c r="L14" s="85"/>
    </row>
    <row r="15" spans="1:12" ht="34.5" customHeight="1">
      <c r="A15" s="585" t="s">
        <v>186</v>
      </c>
      <c r="B15" s="585"/>
      <c r="C15" s="585"/>
      <c r="D15" s="133"/>
      <c r="E15" s="414"/>
      <c r="F15" s="414"/>
      <c r="G15" s="150"/>
      <c r="H15" s="150"/>
      <c r="I15" s="85"/>
      <c r="J15" s="85"/>
      <c r="K15" s="85"/>
      <c r="L15" s="85"/>
    </row>
    <row r="16" spans="1:12" ht="34.5" customHeight="1">
      <c r="A16" s="586" t="s">
        <v>187</v>
      </c>
      <c r="B16" s="586"/>
      <c r="C16" s="586"/>
      <c r="D16" s="586"/>
      <c r="E16" s="403"/>
      <c r="F16" s="403"/>
      <c r="G16" s="150"/>
      <c r="H16" s="150"/>
      <c r="I16" s="85"/>
      <c r="J16" s="85"/>
      <c r="K16" s="85"/>
      <c r="L16" s="85"/>
    </row>
    <row r="17" spans="1:12" ht="15.75">
      <c r="A17" s="85"/>
      <c r="B17" s="150"/>
      <c r="C17" s="150"/>
      <c r="D17" s="150"/>
      <c r="E17" s="150"/>
      <c r="F17" s="150"/>
      <c r="G17" s="150"/>
      <c r="H17" s="150"/>
      <c r="I17" s="85"/>
      <c r="J17" s="85"/>
      <c r="K17" s="85"/>
      <c r="L17" s="85"/>
    </row>
    <row r="18" spans="1:9" ht="31.5" customHeight="1">
      <c r="A18" s="584" t="s">
        <v>188</v>
      </c>
      <c r="B18" s="584"/>
      <c r="C18" s="584"/>
      <c r="D18" s="584"/>
      <c r="E18" s="582" t="s">
        <v>189</v>
      </c>
      <c r="F18" s="583"/>
      <c r="G18" s="101"/>
      <c r="H18" s="584" t="s">
        <v>190</v>
      </c>
      <c r="I18" s="584"/>
    </row>
    <row r="19" spans="2:8" ht="15">
      <c r="B19" s="181"/>
      <c r="C19" s="182"/>
      <c r="D19" s="101"/>
      <c r="E19" s="101"/>
      <c r="F19" s="101"/>
      <c r="G19" s="101"/>
      <c r="H19" s="101"/>
    </row>
    <row r="20" spans="1:10" ht="34.5" customHeight="1" thickBot="1">
      <c r="A20" s="588" t="s">
        <v>191</v>
      </c>
      <c r="B20" s="589"/>
      <c r="C20" s="589"/>
      <c r="D20" s="589"/>
      <c r="E20" s="201"/>
      <c r="F20" s="37"/>
      <c r="G20" s="200" t="s">
        <v>241</v>
      </c>
      <c r="H20" s="587">
        <f>60*E20</f>
        <v>0</v>
      </c>
      <c r="I20" s="587"/>
      <c r="J20" s="587"/>
    </row>
    <row r="22" spans="1:11" ht="39.75" customHeight="1">
      <c r="A22" s="581" t="s">
        <v>192</v>
      </c>
      <c r="B22" s="581"/>
      <c r="C22" s="581"/>
      <c r="D22" s="581"/>
      <c r="E22" s="581"/>
      <c r="F22" s="581"/>
      <c r="G22" s="581"/>
      <c r="H22" s="581"/>
      <c r="I22" s="581"/>
      <c r="J22" s="581"/>
      <c r="K22" s="581"/>
    </row>
  </sheetData>
  <sheetProtection/>
  <mergeCells count="32">
    <mergeCell ref="D10:E10"/>
    <mergeCell ref="J10:K10"/>
    <mergeCell ref="A22:K22"/>
    <mergeCell ref="E18:F18"/>
    <mergeCell ref="A18:D18"/>
    <mergeCell ref="H18:I18"/>
    <mergeCell ref="A15:C15"/>
    <mergeCell ref="E15:F15"/>
    <mergeCell ref="E16:F16"/>
    <mergeCell ref="A16:D16"/>
    <mergeCell ref="H20:J20"/>
    <mergeCell ref="A20:D20"/>
    <mergeCell ref="F10:G10"/>
    <mergeCell ref="A13:K13"/>
    <mergeCell ref="H10:I10"/>
    <mergeCell ref="A7:K7"/>
    <mergeCell ref="F9:G9"/>
    <mergeCell ref="D11:K11"/>
    <mergeCell ref="A11:C11"/>
    <mergeCell ref="D8:K8"/>
    <mergeCell ref="H9:I9"/>
    <mergeCell ref="J9:K9"/>
    <mergeCell ref="I1:K1"/>
    <mergeCell ref="A1:C1"/>
    <mergeCell ref="A6:K6"/>
    <mergeCell ref="A8:C8"/>
    <mergeCell ref="A9:C9"/>
    <mergeCell ref="A10:C10"/>
    <mergeCell ref="A2:K2"/>
    <mergeCell ref="A3:K3"/>
    <mergeCell ref="A5:K5"/>
    <mergeCell ref="D9:E9"/>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88" r:id="rId2"/>
  <headerFooter alignWithMargins="0">
    <oddHeader>&amp;R&amp;"微軟正黑體,標準"&amp;12附件五&amp;"Cambria,標準" Annex 5</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Q44"/>
  <sheetViews>
    <sheetView tabSelected="1" view="pageBreakPreview" zoomScale="80" zoomScaleNormal="60" zoomScaleSheetLayoutView="80" workbookViewId="0" topLeftCell="A1">
      <selection activeCell="E12" sqref="E12"/>
    </sheetView>
  </sheetViews>
  <sheetFormatPr defaultColWidth="9.140625" defaultRowHeight="12.75"/>
  <cols>
    <col min="1" max="1" width="39.140625" style="112" bestFit="1" customWidth="1"/>
    <col min="2" max="2" width="15.28125" style="112" customWidth="1"/>
    <col min="3" max="3" width="9.140625" style="112" customWidth="1"/>
    <col min="4" max="4" width="14.28125" style="112" customWidth="1"/>
    <col min="5" max="5" width="22.28125" style="112" customWidth="1"/>
    <col min="6" max="6" width="12.8515625" style="112" customWidth="1"/>
    <col min="7" max="7" width="13.00390625" style="112" customWidth="1"/>
    <col min="8" max="9" width="9.140625" style="112" customWidth="1"/>
    <col min="10" max="10" width="18.57421875" style="112" customWidth="1"/>
    <col min="11" max="11" width="9.140625" style="114" customWidth="1"/>
    <col min="12" max="16384" width="9.140625" style="112" customWidth="1"/>
  </cols>
  <sheetData>
    <row r="1" spans="1:10" ht="34.5" customHeight="1">
      <c r="A1" s="183" t="s">
        <v>233</v>
      </c>
      <c r="I1" s="424" t="s">
        <v>232</v>
      </c>
      <c r="J1" s="424"/>
    </row>
    <row r="2" spans="1:11" s="116" customFormat="1" ht="37.5" customHeight="1">
      <c r="A2" s="440" t="s">
        <v>194</v>
      </c>
      <c r="B2" s="440"/>
      <c r="C2" s="440"/>
      <c r="D2" s="440"/>
      <c r="E2" s="440"/>
      <c r="F2" s="440"/>
      <c r="G2" s="440"/>
      <c r="H2" s="440"/>
      <c r="I2" s="440"/>
      <c r="J2" s="440"/>
      <c r="K2" s="115"/>
    </row>
    <row r="3" spans="1:11" s="116" customFormat="1" ht="18.75">
      <c r="A3" s="625" t="s">
        <v>195</v>
      </c>
      <c r="B3" s="625"/>
      <c r="C3" s="625"/>
      <c r="D3" s="625"/>
      <c r="E3" s="625"/>
      <c r="F3" s="625"/>
      <c r="G3" s="625"/>
      <c r="H3" s="625"/>
      <c r="I3" s="625"/>
      <c r="J3" s="625"/>
      <c r="K3" s="117"/>
    </row>
    <row r="4" spans="1:18" ht="12.75" customHeight="1">
      <c r="A4" s="118"/>
      <c r="B4" s="118"/>
      <c r="C4" s="118"/>
      <c r="D4" s="118"/>
      <c r="E4" s="118"/>
      <c r="F4" s="118"/>
      <c r="G4" s="118"/>
      <c r="H4" s="118"/>
      <c r="I4" s="118"/>
      <c r="J4" s="118"/>
      <c r="L4" s="118"/>
      <c r="M4" s="118"/>
      <c r="N4" s="118"/>
      <c r="O4" s="118"/>
      <c r="P4" s="118"/>
      <c r="Q4" s="118"/>
      <c r="R4" s="118"/>
    </row>
    <row r="5" spans="1:24" ht="36" customHeight="1">
      <c r="A5" s="626" t="s">
        <v>196</v>
      </c>
      <c r="B5" s="627"/>
      <c r="C5" s="627"/>
      <c r="D5" s="627"/>
      <c r="E5" s="627"/>
      <c r="F5" s="627"/>
      <c r="G5" s="627"/>
      <c r="H5" s="627"/>
      <c r="I5" s="627"/>
      <c r="J5" s="627"/>
      <c r="L5" s="119"/>
      <c r="M5" s="119"/>
      <c r="N5" s="119"/>
      <c r="O5" s="119"/>
      <c r="P5" s="119"/>
      <c r="Q5" s="119"/>
      <c r="R5" s="119"/>
      <c r="S5" s="119"/>
      <c r="T5" s="119"/>
      <c r="U5" s="119"/>
      <c r="V5" s="119"/>
      <c r="W5" s="119"/>
      <c r="X5" s="119"/>
    </row>
    <row r="6" spans="1:11" s="118" customFormat="1" ht="16.5">
      <c r="A6" s="448" t="s">
        <v>220</v>
      </c>
      <c r="B6" s="448"/>
      <c r="C6" s="448"/>
      <c r="D6" s="448"/>
      <c r="E6" s="448"/>
      <c r="F6" s="448"/>
      <c r="G6" s="448"/>
      <c r="H6" s="448"/>
      <c r="I6" s="448"/>
      <c r="J6" s="448"/>
      <c r="K6" s="84"/>
    </row>
    <row r="7" spans="1:24" s="118" customFormat="1" ht="15.75">
      <c r="A7" s="628"/>
      <c r="B7" s="628"/>
      <c r="C7" s="628"/>
      <c r="D7" s="628"/>
      <c r="E7" s="628"/>
      <c r="F7" s="628"/>
      <c r="G7" s="628"/>
      <c r="H7" s="628"/>
      <c r="I7" s="628"/>
      <c r="J7" s="628"/>
      <c r="K7" s="121"/>
      <c r="L7" s="122"/>
      <c r="M7" s="122"/>
      <c r="N7" s="122"/>
      <c r="O7" s="122"/>
      <c r="P7" s="122"/>
      <c r="Q7" s="122"/>
      <c r="R7" s="122"/>
      <c r="S7" s="122"/>
      <c r="T7" s="122"/>
      <c r="U7" s="122"/>
      <c r="V7" s="122"/>
      <c r="W7" s="122"/>
      <c r="X7" s="122"/>
    </row>
    <row r="8" spans="1:24" s="118" customFormat="1" ht="31.5">
      <c r="A8" s="123" t="s">
        <v>197</v>
      </c>
      <c r="B8" s="610"/>
      <c r="C8" s="610"/>
      <c r="D8" s="610"/>
      <c r="E8" s="610"/>
      <c r="F8" s="610"/>
      <c r="G8" s="610"/>
      <c r="H8" s="610"/>
      <c r="I8" s="610"/>
      <c r="J8" s="610"/>
      <c r="K8" s="121"/>
      <c r="L8" s="122"/>
      <c r="M8" s="122"/>
      <c r="N8" s="122"/>
      <c r="O8" s="122"/>
      <c r="P8" s="122"/>
      <c r="Q8" s="122"/>
      <c r="R8" s="122"/>
      <c r="S8" s="122"/>
      <c r="T8" s="122"/>
      <c r="U8" s="122"/>
      <c r="V8" s="122"/>
      <c r="W8" s="122"/>
      <c r="X8" s="122"/>
    </row>
    <row r="9" spans="1:251" s="118" customFormat="1" ht="31.5">
      <c r="A9" s="123" t="s">
        <v>198</v>
      </c>
      <c r="B9" s="610"/>
      <c r="C9" s="610"/>
      <c r="D9" s="610"/>
      <c r="E9" s="610"/>
      <c r="F9" s="124" t="s">
        <v>199</v>
      </c>
      <c r="G9" s="629"/>
      <c r="H9" s="629"/>
      <c r="I9" s="629"/>
      <c r="J9" s="125" t="s">
        <v>200</v>
      </c>
      <c r="K9" s="126"/>
      <c r="L9" s="126"/>
      <c r="M9" s="126"/>
      <c r="N9" s="126"/>
      <c r="O9" s="126"/>
      <c r="P9" s="126"/>
      <c r="Q9" s="126"/>
      <c r="R9" s="127"/>
      <c r="S9" s="126"/>
      <c r="T9" s="126"/>
      <c r="U9" s="126"/>
      <c r="V9" s="126"/>
      <c r="W9" s="126"/>
      <c r="X9" s="126"/>
      <c r="Y9" s="127"/>
      <c r="Z9" s="126"/>
      <c r="AA9" s="127"/>
      <c r="AB9" s="126"/>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row>
    <row r="10" spans="1:10" ht="15.75">
      <c r="A10" s="121"/>
      <c r="B10" s="129"/>
      <c r="G10" s="131"/>
      <c r="H10" s="130"/>
      <c r="I10" s="130"/>
      <c r="J10" s="130"/>
    </row>
    <row r="11" spans="1:11" s="186" customFormat="1" ht="34.5" customHeight="1">
      <c r="A11" s="193" t="s">
        <v>240</v>
      </c>
      <c r="B11" s="185"/>
      <c r="C11" s="185"/>
      <c r="D11" s="185"/>
      <c r="E11" s="194"/>
      <c r="F11" s="195"/>
      <c r="G11" s="195"/>
      <c r="H11" s="195"/>
      <c r="I11" s="195"/>
      <c r="J11" s="196"/>
      <c r="K11" s="187"/>
    </row>
    <row r="12" spans="1:11" s="186" customFormat="1" ht="33" customHeight="1">
      <c r="A12" s="184"/>
      <c r="B12" s="633" t="s">
        <v>368</v>
      </c>
      <c r="C12" s="630"/>
      <c r="D12" s="631"/>
      <c r="E12" s="194"/>
      <c r="F12" s="195"/>
      <c r="G12" s="195"/>
      <c r="H12" s="195"/>
      <c r="I12" s="195"/>
      <c r="J12" s="196"/>
      <c r="K12" s="187"/>
    </row>
    <row r="13" spans="1:11" s="189" customFormat="1" ht="19.5" customHeight="1">
      <c r="A13" s="188" t="s">
        <v>234</v>
      </c>
      <c r="B13" s="600"/>
      <c r="C13" s="600"/>
      <c r="D13" s="86" t="s">
        <v>10</v>
      </c>
      <c r="E13" s="120" t="s">
        <v>202</v>
      </c>
      <c r="F13" s="199">
        <v>2600</v>
      </c>
      <c r="G13" s="130" t="s">
        <v>11</v>
      </c>
      <c r="H13" s="601">
        <f>SUM(B13*F13)</f>
        <v>0</v>
      </c>
      <c r="I13" s="602"/>
      <c r="J13" s="602"/>
      <c r="K13" s="190"/>
    </row>
    <row r="14" spans="1:11" s="189" customFormat="1" ht="19.5" customHeight="1">
      <c r="A14" s="188" t="s">
        <v>235</v>
      </c>
      <c r="B14" s="596"/>
      <c r="C14" s="596"/>
      <c r="D14" s="86" t="s">
        <v>10</v>
      </c>
      <c r="E14" s="120" t="s">
        <v>202</v>
      </c>
      <c r="F14" s="199">
        <v>1300</v>
      </c>
      <c r="G14" s="130" t="s">
        <v>11</v>
      </c>
      <c r="H14" s="594">
        <f>SUM(B14*F14)</f>
        <v>0</v>
      </c>
      <c r="I14" s="595"/>
      <c r="J14" s="595"/>
      <c r="K14" s="190"/>
    </row>
    <row r="15" spans="1:11" s="189" customFormat="1" ht="19.5" customHeight="1">
      <c r="A15" s="188" t="s">
        <v>236</v>
      </c>
      <c r="B15" s="596"/>
      <c r="C15" s="596"/>
      <c r="D15" s="86" t="s">
        <v>10</v>
      </c>
      <c r="E15" s="120" t="s">
        <v>202</v>
      </c>
      <c r="F15" s="199">
        <v>650</v>
      </c>
      <c r="G15" s="130" t="s">
        <v>11</v>
      </c>
      <c r="H15" s="594">
        <f>SUM(B15*F15)</f>
        <v>0</v>
      </c>
      <c r="I15" s="595"/>
      <c r="J15" s="595"/>
      <c r="K15" s="190"/>
    </row>
    <row r="16" spans="1:11" s="189" customFormat="1" ht="19.5" customHeight="1">
      <c r="A16" s="188" t="s">
        <v>237</v>
      </c>
      <c r="B16" s="596"/>
      <c r="C16" s="596"/>
      <c r="D16" s="86" t="s">
        <v>10</v>
      </c>
      <c r="E16" s="120" t="s">
        <v>202</v>
      </c>
      <c r="F16" s="199">
        <v>350</v>
      </c>
      <c r="G16" s="130" t="s">
        <v>11</v>
      </c>
      <c r="H16" s="594">
        <f>SUM(B16*F16)</f>
        <v>0</v>
      </c>
      <c r="I16" s="595"/>
      <c r="J16" s="595"/>
      <c r="K16" s="190"/>
    </row>
    <row r="17" spans="1:11" s="189" customFormat="1" ht="31.5" customHeight="1">
      <c r="A17" s="188"/>
      <c r="B17" s="191"/>
      <c r="C17" s="197"/>
      <c r="D17" s="85"/>
      <c r="E17" s="197"/>
      <c r="F17" s="192"/>
      <c r="G17" s="131" t="s">
        <v>203</v>
      </c>
      <c r="H17" s="594">
        <f>SUM(H13:I16)</f>
        <v>0</v>
      </c>
      <c r="I17" s="595"/>
      <c r="J17" s="595"/>
      <c r="K17" s="190"/>
    </row>
    <row r="18" spans="1:10" s="81" customFormat="1" ht="34.5" customHeight="1">
      <c r="A18" s="132" t="s">
        <v>201</v>
      </c>
      <c r="B18" s="632" t="s">
        <v>365</v>
      </c>
      <c r="C18" s="133"/>
      <c r="D18" s="634" t="s">
        <v>367</v>
      </c>
      <c r="E18" s="198"/>
      <c r="F18" s="85"/>
      <c r="G18" s="85"/>
      <c r="H18" s="85"/>
      <c r="I18" s="85"/>
      <c r="J18" s="85"/>
    </row>
    <row r="19" spans="1:11" ht="19.5" customHeight="1">
      <c r="A19" s="188" t="s">
        <v>234</v>
      </c>
      <c r="B19" s="244"/>
      <c r="C19" s="120" t="s">
        <v>10</v>
      </c>
      <c r="D19" s="244"/>
      <c r="E19" s="120" t="s">
        <v>363</v>
      </c>
      <c r="F19" s="199">
        <v>1300</v>
      </c>
      <c r="G19" s="130" t="s">
        <v>11</v>
      </c>
      <c r="H19" s="601">
        <f>SUM(B19*D19*F19)</f>
        <v>0</v>
      </c>
      <c r="I19" s="602"/>
      <c r="J19" s="602"/>
      <c r="K19" s="112"/>
    </row>
    <row r="20" spans="1:11" ht="19.5" customHeight="1">
      <c r="A20" s="188" t="s">
        <v>235</v>
      </c>
      <c r="B20" s="245"/>
      <c r="C20" s="120" t="s">
        <v>10</v>
      </c>
      <c r="D20" s="245"/>
      <c r="E20" s="120" t="s">
        <v>363</v>
      </c>
      <c r="F20" s="199">
        <v>750</v>
      </c>
      <c r="G20" s="130" t="s">
        <v>11</v>
      </c>
      <c r="H20" s="601">
        <f>SUM(B20*D20*F20)</f>
        <v>0</v>
      </c>
      <c r="I20" s="602"/>
      <c r="J20" s="602"/>
      <c r="K20" s="112"/>
    </row>
    <row r="21" spans="1:11" ht="19.5" customHeight="1">
      <c r="A21" s="188" t="s">
        <v>236</v>
      </c>
      <c r="B21" s="245"/>
      <c r="C21" s="120" t="s">
        <v>10</v>
      </c>
      <c r="D21" s="245"/>
      <c r="E21" s="120" t="s">
        <v>363</v>
      </c>
      <c r="F21" s="199">
        <v>550</v>
      </c>
      <c r="G21" s="130" t="s">
        <v>11</v>
      </c>
      <c r="H21" s="601">
        <f>SUM(B21*D21*F21)</f>
        <v>0</v>
      </c>
      <c r="I21" s="602"/>
      <c r="J21" s="602"/>
      <c r="K21" s="112"/>
    </row>
    <row r="22" spans="1:11" ht="19.5" customHeight="1">
      <c r="A22" s="188" t="s">
        <v>237</v>
      </c>
      <c r="B22" s="245"/>
      <c r="C22" s="120" t="s">
        <v>10</v>
      </c>
      <c r="D22" s="245"/>
      <c r="E22" s="120" t="s">
        <v>363</v>
      </c>
      <c r="F22" s="199">
        <v>350</v>
      </c>
      <c r="G22" s="130" t="s">
        <v>11</v>
      </c>
      <c r="H22" s="601">
        <f>SUM(B22*D22*F22)</f>
        <v>0</v>
      </c>
      <c r="I22" s="602"/>
      <c r="J22" s="602"/>
      <c r="K22" s="112"/>
    </row>
    <row r="23" spans="1:10" ht="31.5">
      <c r="A23" s="121"/>
      <c r="B23" s="129"/>
      <c r="G23" s="131" t="s">
        <v>203</v>
      </c>
      <c r="H23" s="594">
        <f>SUM(H19:I22)</f>
        <v>0</v>
      </c>
      <c r="I23" s="595"/>
      <c r="J23" s="595"/>
    </row>
    <row r="24" ht="19.5" customHeight="1">
      <c r="A24" s="134"/>
    </row>
    <row r="25" ht="32.25">
      <c r="A25" s="135" t="s">
        <v>204</v>
      </c>
    </row>
    <row r="26" spans="1:11" s="118" customFormat="1" ht="55.5" customHeight="1">
      <c r="A26" s="604" t="s">
        <v>205</v>
      </c>
      <c r="B26" s="605"/>
      <c r="C26" s="606"/>
      <c r="D26" s="603" t="s">
        <v>206</v>
      </c>
      <c r="E26" s="603"/>
      <c r="F26" s="603"/>
      <c r="G26" s="604" t="s">
        <v>207</v>
      </c>
      <c r="H26" s="605"/>
      <c r="I26" s="605"/>
      <c r="J26" s="606"/>
      <c r="K26" s="121"/>
    </row>
    <row r="27" spans="1:11" s="118" customFormat="1" ht="19.5" customHeight="1">
      <c r="A27" s="597" t="s">
        <v>289</v>
      </c>
      <c r="B27" s="597"/>
      <c r="C27" s="597"/>
      <c r="D27" s="598">
        <f>H17</f>
        <v>0</v>
      </c>
      <c r="E27" s="546"/>
      <c r="F27" s="546"/>
      <c r="G27" s="535"/>
      <c r="H27" s="599"/>
      <c r="I27" s="599"/>
      <c r="J27" s="528"/>
      <c r="K27" s="121"/>
    </row>
    <row r="28" spans="1:11" s="118" customFormat="1" ht="19.5" customHeight="1">
      <c r="A28" s="597" t="s">
        <v>239</v>
      </c>
      <c r="B28" s="597"/>
      <c r="C28" s="597"/>
      <c r="D28" s="598">
        <f>H23</f>
        <v>0</v>
      </c>
      <c r="E28" s="546"/>
      <c r="F28" s="546"/>
      <c r="G28" s="535"/>
      <c r="H28" s="599"/>
      <c r="I28" s="599"/>
      <c r="J28" s="528"/>
      <c r="K28" s="121"/>
    </row>
    <row r="29" spans="1:11" s="118" customFormat="1" ht="39.75" customHeight="1">
      <c r="A29" s="597" t="s">
        <v>238</v>
      </c>
      <c r="B29" s="597"/>
      <c r="C29" s="597"/>
      <c r="D29" s="609">
        <f>60*'Annex4_Lunch Box Order Form'!E20</f>
        <v>0</v>
      </c>
      <c r="E29" s="546"/>
      <c r="F29" s="546"/>
      <c r="G29" s="535"/>
      <c r="H29" s="599"/>
      <c r="I29" s="599"/>
      <c r="J29" s="528"/>
      <c r="K29" s="121"/>
    </row>
    <row r="30" spans="1:7" ht="30" customHeight="1">
      <c r="A30" s="137"/>
      <c r="B30" s="612" t="s">
        <v>208</v>
      </c>
      <c r="C30" s="612"/>
      <c r="D30" s="617">
        <f>SUM(D27:F29)</f>
        <v>0</v>
      </c>
      <c r="E30" s="599"/>
      <c r="F30" s="528"/>
      <c r="G30" s="138"/>
    </row>
    <row r="31" spans="1:18" ht="15.75">
      <c r="A31" s="134"/>
      <c r="R31" s="118"/>
    </row>
    <row r="32" ht="35.25" customHeight="1">
      <c r="A32" s="135" t="s">
        <v>209</v>
      </c>
    </row>
    <row r="33" spans="1:11" s="118" customFormat="1" ht="12" customHeight="1">
      <c r="A33" s="566" t="s">
        <v>221</v>
      </c>
      <c r="B33" s="566"/>
      <c r="C33" s="566"/>
      <c r="D33" s="566"/>
      <c r="E33" s="566"/>
      <c r="F33" s="566"/>
      <c r="G33" s="566"/>
      <c r="H33" s="566"/>
      <c r="I33" s="566"/>
      <c r="J33" s="566"/>
      <c r="K33" s="121"/>
    </row>
    <row r="34" spans="1:11" s="118" customFormat="1" ht="33.75" customHeight="1">
      <c r="A34" s="566"/>
      <c r="B34" s="566"/>
      <c r="C34" s="566"/>
      <c r="D34" s="566"/>
      <c r="E34" s="566"/>
      <c r="F34" s="566"/>
      <c r="G34" s="566"/>
      <c r="H34" s="566"/>
      <c r="I34" s="566"/>
      <c r="J34" s="566"/>
      <c r="K34" s="121"/>
    </row>
    <row r="35" spans="1:10" s="81" customFormat="1" ht="39.75" customHeight="1" thickBot="1">
      <c r="A35" s="618" t="s">
        <v>210</v>
      </c>
      <c r="B35" s="619"/>
      <c r="C35" s="129"/>
      <c r="D35" s="129"/>
      <c r="E35" s="129"/>
      <c r="F35" s="129"/>
      <c r="G35" s="129"/>
      <c r="H35" s="121"/>
      <c r="I35" s="114"/>
      <c r="J35" s="114"/>
    </row>
    <row r="36" spans="1:10" s="81" customFormat="1" ht="33" customHeight="1">
      <c r="A36" s="607" t="s">
        <v>211</v>
      </c>
      <c r="B36" s="608"/>
      <c r="C36" s="608"/>
      <c r="D36" s="620" t="s">
        <v>212</v>
      </c>
      <c r="E36" s="620"/>
      <c r="F36" s="620"/>
      <c r="G36" s="620"/>
      <c r="H36" s="620"/>
      <c r="I36" s="620"/>
      <c r="J36" s="621"/>
    </row>
    <row r="37" spans="1:10" s="81" customFormat="1" ht="37.5" customHeight="1">
      <c r="A37" s="615" t="s">
        <v>213</v>
      </c>
      <c r="B37" s="616"/>
      <c r="C37" s="616"/>
      <c r="D37" s="622" t="s">
        <v>214</v>
      </c>
      <c r="E37" s="623"/>
      <c r="F37" s="623"/>
      <c r="G37" s="623"/>
      <c r="H37" s="623"/>
      <c r="I37" s="623"/>
      <c r="J37" s="624"/>
    </row>
    <row r="38" spans="1:10" s="81" customFormat="1" ht="30" customHeight="1">
      <c r="A38" s="615" t="s">
        <v>215</v>
      </c>
      <c r="B38" s="616"/>
      <c r="C38" s="616"/>
      <c r="D38" s="623" t="s">
        <v>20</v>
      </c>
      <c r="E38" s="623"/>
      <c r="F38" s="623"/>
      <c r="G38" s="623"/>
      <c r="H38" s="623"/>
      <c r="I38" s="623"/>
      <c r="J38" s="624"/>
    </row>
    <row r="39" spans="1:10" s="81" customFormat="1" ht="30" customHeight="1" thickBot="1">
      <c r="A39" s="139" t="s">
        <v>19</v>
      </c>
      <c r="B39" s="140"/>
      <c r="C39" s="141"/>
      <c r="D39" s="613" t="s">
        <v>18</v>
      </c>
      <c r="E39" s="613"/>
      <c r="F39" s="613"/>
      <c r="G39" s="613"/>
      <c r="H39" s="613"/>
      <c r="I39" s="613"/>
      <c r="J39" s="614"/>
    </row>
    <row r="40" spans="1:10" s="81" customFormat="1" ht="24.75" customHeight="1">
      <c r="A40" s="401" t="s">
        <v>216</v>
      </c>
      <c r="B40" s="401"/>
      <c r="C40" s="401"/>
      <c r="D40" s="401"/>
      <c r="E40" s="401"/>
      <c r="F40" s="401"/>
      <c r="G40" s="401"/>
      <c r="H40" s="401"/>
      <c r="I40" s="401"/>
      <c r="J40" s="401"/>
    </row>
    <row r="41" spans="1:10" s="81" customFormat="1" ht="24.75" customHeight="1">
      <c r="A41" s="401"/>
      <c r="B41" s="401"/>
      <c r="C41" s="401"/>
      <c r="D41" s="401"/>
      <c r="E41" s="401"/>
      <c r="F41" s="401"/>
      <c r="G41" s="401"/>
      <c r="H41" s="401"/>
      <c r="I41" s="401"/>
      <c r="J41" s="401"/>
    </row>
    <row r="42" spans="1:5" ht="20.25" customHeight="1">
      <c r="A42" s="142"/>
      <c r="B42" s="611"/>
      <c r="C42" s="611"/>
      <c r="D42" s="611"/>
      <c r="E42" s="143"/>
    </row>
    <row r="43" ht="15.75">
      <c r="A43" s="142"/>
    </row>
    <row r="44" ht="15.75">
      <c r="A44" s="144"/>
    </row>
  </sheetData>
  <sheetProtection/>
  <mergeCells count="49">
    <mergeCell ref="D36:J36"/>
    <mergeCell ref="D37:J37"/>
    <mergeCell ref="D38:J38"/>
    <mergeCell ref="A2:J2"/>
    <mergeCell ref="A3:J3"/>
    <mergeCell ref="A5:J5"/>
    <mergeCell ref="A6:J6"/>
    <mergeCell ref="A7:J7"/>
    <mergeCell ref="G9:I9"/>
    <mergeCell ref="B9:E9"/>
    <mergeCell ref="B8:J8"/>
    <mergeCell ref="B42:D42"/>
    <mergeCell ref="A33:J34"/>
    <mergeCell ref="B30:C30"/>
    <mergeCell ref="D39:J39"/>
    <mergeCell ref="A37:C37"/>
    <mergeCell ref="A38:C38"/>
    <mergeCell ref="D30:F30"/>
    <mergeCell ref="A40:J41"/>
    <mergeCell ref="A35:B35"/>
    <mergeCell ref="A36:C36"/>
    <mergeCell ref="H19:J19"/>
    <mergeCell ref="H20:J20"/>
    <mergeCell ref="D29:F29"/>
    <mergeCell ref="A29:C29"/>
    <mergeCell ref="G26:J26"/>
    <mergeCell ref="G29:J29"/>
    <mergeCell ref="I1:J1"/>
    <mergeCell ref="H21:J21"/>
    <mergeCell ref="H22:J22"/>
    <mergeCell ref="H23:J23"/>
    <mergeCell ref="A28:C28"/>
    <mergeCell ref="D28:F28"/>
    <mergeCell ref="D26:F26"/>
    <mergeCell ref="G28:J28"/>
    <mergeCell ref="A26:C26"/>
    <mergeCell ref="B12:C12"/>
    <mergeCell ref="B13:C13"/>
    <mergeCell ref="B14:C14"/>
    <mergeCell ref="B15:C15"/>
    <mergeCell ref="H13:J13"/>
    <mergeCell ref="H14:J14"/>
    <mergeCell ref="H15:J15"/>
    <mergeCell ref="H16:J16"/>
    <mergeCell ref="H17:J17"/>
    <mergeCell ref="B16:C16"/>
    <mergeCell ref="A27:C27"/>
    <mergeCell ref="D27:F27"/>
    <mergeCell ref="G27:J27"/>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56" r:id="rId2"/>
  <headerFooter alignWithMargins="0">
    <oddHeader>&amp;R&amp;"微軟正黑體,標準"&amp;12附件六&amp;"Cambria,標準" Annex 6</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Amity</dc:creator>
  <cp:keywords/>
  <dc:description/>
  <cp:lastModifiedBy>Law Ka Chun, Mason</cp:lastModifiedBy>
  <cp:lastPrinted>2018-03-20T09:30:09Z</cp:lastPrinted>
  <dcterms:created xsi:type="dcterms:W3CDTF">2007-05-11T08:20:52Z</dcterms:created>
  <dcterms:modified xsi:type="dcterms:W3CDTF">2018-03-20T09:43:59Z</dcterms:modified>
  <cp:category/>
  <cp:version/>
  <cp:contentType/>
  <cp:contentStatus/>
</cp:coreProperties>
</file>