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Sheet2" sheetId="2" r:id="rId1"/>
  </sheets>
  <definedNames>
    <definedName name="_xlnm.Print_Area" localSheetId="0">Sheet2!$B$1:$I$60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6" i="2" l="1"/>
  <c r="F17" i="2"/>
  <c r="E11" i="2"/>
  <c r="F12" i="2"/>
  <c r="F13" i="2"/>
  <c r="F14" i="2"/>
  <c r="F15" i="2"/>
  <c r="F16" i="2"/>
  <c r="F18" i="2"/>
  <c r="F19" i="2"/>
  <c r="F20" i="2"/>
  <c r="F21" i="2"/>
  <c r="E21" i="2"/>
  <c r="F22" i="2"/>
  <c r="F23" i="2"/>
  <c r="F24" i="2"/>
  <c r="F25" i="2"/>
  <c r="F26" i="2"/>
  <c r="E26" i="2"/>
  <c r="F27" i="2"/>
  <c r="F28" i="2"/>
  <c r="F29" i="2"/>
  <c r="F30" i="2"/>
  <c r="F31" i="2"/>
  <c r="E31" i="2"/>
  <c r="F32" i="2"/>
  <c r="F33" i="2"/>
  <c r="F34" i="2"/>
  <c r="F35" i="2"/>
  <c r="F36" i="2"/>
  <c r="E36" i="2"/>
  <c r="F37" i="2"/>
  <c r="F38" i="2"/>
  <c r="F39" i="2"/>
  <c r="F40" i="2"/>
  <c r="F41" i="2"/>
  <c r="E41" i="2"/>
  <c r="F42" i="2"/>
  <c r="F43" i="2"/>
  <c r="F44" i="2"/>
  <c r="F45" i="2"/>
  <c r="F46" i="2"/>
  <c r="E46" i="2"/>
  <c r="F47" i="2"/>
  <c r="F48" i="2"/>
  <c r="F49" i="2"/>
  <c r="F50" i="2"/>
  <c r="F51" i="2"/>
  <c r="E51" i="2"/>
  <c r="F52" i="2"/>
  <c r="F53" i="2"/>
  <c r="F54" i="2"/>
  <c r="F55" i="2"/>
  <c r="F56" i="2"/>
  <c r="E56" i="2"/>
  <c r="F57" i="2"/>
  <c r="F58" i="2"/>
  <c r="F59" i="2"/>
  <c r="F60" i="2"/>
  <c r="F11" i="2"/>
</calcChain>
</file>

<file path=xl/sharedStrings.xml><?xml version="1.0" encoding="utf-8"?>
<sst xmlns="http://schemas.openxmlformats.org/spreadsheetml/2006/main" count="27" uniqueCount="17">
  <si>
    <t>Club Name</t>
  </si>
  <si>
    <t>Contact Person</t>
  </si>
  <si>
    <t>Contact Number</t>
  </si>
  <si>
    <t>Credit card (please attach signed authorisation)</t>
  </si>
  <si>
    <t>Event</t>
  </si>
  <si>
    <t>PRICE</t>
  </si>
  <si>
    <t>Rower Name</t>
  </si>
  <si>
    <t>Payment Method (please select)</t>
  </si>
  <si>
    <t>Yacht Club Membership Number (include membership number)</t>
  </si>
  <si>
    <t>Cox</t>
  </si>
  <si>
    <t>Rower</t>
  </si>
  <si>
    <t>DOB (required for Junior and Masters entries)</t>
  </si>
  <si>
    <t>Cheque to Royal Hong Kong Yacht Club</t>
  </si>
  <si>
    <t>Bank transfer - Royal Hong Kong Yacht Club, HSBC, #002-9-106010</t>
  </si>
  <si>
    <t xml:space="preserve"> </t>
  </si>
  <si>
    <t>TOTAL PRICE</t>
  </si>
  <si>
    <t>1st Harbour Regatta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</si>
</sst>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00"/>
  </numFmts>
  <fonts count="13" x14ac:knownFonts="1">
    <font>
      <sz val="12"/>
      <color theme="1"/>
      <name val="新細明體"/>
      <family val="2"/>
      <scheme val="minor"/>
    </font>
    <font>
      <u/>
      <sz val="12"/>
      <color theme="10"/>
      <name val="新細明體"/>
      <family val="2"/>
      <scheme val="minor"/>
    </font>
    <font>
      <u/>
      <sz val="12"/>
      <color theme="11"/>
      <name val="新細明體"/>
      <family val="2"/>
      <scheme val="minor"/>
    </font>
    <font>
      <sz val="9"/>
      <name val="新細明體"/>
      <family val="3"/>
      <charset val="136"/>
      <scheme val="minor"/>
    </font>
    <font>
      <sz val="12"/>
      <color theme="1"/>
      <name val="Cambria"/>
      <family val="1"/>
    </font>
    <font>
      <sz val="55"/>
      <color theme="8" tint="-0.499984740745262"/>
      <name val="Cambria"/>
      <family val="1"/>
    </font>
    <font>
      <sz val="45"/>
      <color theme="1"/>
      <name val="Cambria"/>
      <family val="1"/>
    </font>
    <font>
      <b/>
      <sz val="12"/>
      <color theme="1"/>
      <name val="Cambria"/>
      <family val="1"/>
    </font>
    <font>
      <b/>
      <sz val="16"/>
      <color theme="1"/>
      <name val="Cambria"/>
      <family val="1"/>
    </font>
    <font>
      <b/>
      <sz val="11"/>
      <color theme="1"/>
      <name val="Cambria"/>
      <family val="1"/>
    </font>
    <font>
      <b/>
      <sz val="14"/>
      <color theme="1"/>
      <name val="Cambria"/>
      <family val="1"/>
    </font>
    <font>
      <sz val="12"/>
      <color theme="0"/>
      <name val="Cambria"/>
      <family val="1"/>
    </font>
    <font>
      <sz val="12"/>
      <color rgb="FF000000"/>
      <name val="Cambria"/>
      <family val="1"/>
    </font>
  </fonts>
  <fills count="4">
    <fill>
      <patternFill patternType="none"/>
    </fill>
    <fill>
      <patternFill patternType="gray125"/>
    </fill>
    <fill>
      <patternFill patternType="solid">
        <fgColor theme="0"/>
        <bgColor indexed="64"/>
      </patternFill>
    </fill>
    <fill>
      <patternFill patternType="solid">
        <fgColor rgb="FFBBF1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2">
    <xf numFmtId="0" fontId="0" fillId="0" borderId="0" xfId="0"/>
    <xf numFmtId="0" fontId="4" fillId="2" borderId="0" xfId="0" applyFont="1" applyFill="1"/>
    <xf numFmtId="0" fontId="5" fillId="3" borderId="2" xfId="0" applyFont="1" applyFill="1" applyBorder="1" applyAlignment="1">
      <alignment vertical="top"/>
    </xf>
    <xf numFmtId="0" fontId="4" fillId="3" borderId="4" xfId="0" applyFont="1" applyFill="1" applyBorder="1"/>
    <xf numFmtId="0" fontId="6" fillId="3" borderId="4" xfId="0" applyFont="1" applyFill="1" applyBorder="1" applyAlignment="1">
      <alignment vertical="top"/>
    </xf>
    <xf numFmtId="0" fontId="4" fillId="3" borderId="3" xfId="0" applyFont="1" applyFill="1" applyBorder="1"/>
    <xf numFmtId="49" fontId="4" fillId="3" borderId="7" xfId="0" applyNumberFormat="1" applyFont="1" applyFill="1" applyBorder="1" applyAlignment="1">
      <alignment horizontal="left" wrapText="1"/>
    </xf>
    <xf numFmtId="49" fontId="4" fillId="3" borderId="6" xfId="0" applyNumberFormat="1" applyFont="1" applyFill="1" applyBorder="1" applyAlignment="1">
      <alignment horizontal="left" wrapText="1"/>
    </xf>
    <xf numFmtId="0" fontId="4" fillId="3" borderId="6" xfId="0" applyFont="1" applyFill="1" applyBorder="1"/>
    <xf numFmtId="0" fontId="4" fillId="3" borderId="8" xfId="0" applyFont="1" applyFill="1" applyBorder="1"/>
    <xf numFmtId="0" fontId="7"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horizontal="right"/>
    </xf>
    <xf numFmtId="0" fontId="8" fillId="2" borderId="1" xfId="0" applyFont="1" applyFill="1" applyBorder="1" applyAlignment="1">
      <alignment vertical="center"/>
    </xf>
    <xf numFmtId="0" fontId="9" fillId="2" borderId="1" xfId="0" applyFont="1" applyFill="1" applyBorder="1" applyAlignment="1">
      <alignment vertical="center" wrapText="1"/>
    </xf>
    <xf numFmtId="0" fontId="10" fillId="2" borderId="5" xfId="0" applyFont="1" applyFill="1" applyBorder="1" applyAlignment="1">
      <alignment vertical="center"/>
    </xf>
    <xf numFmtId="0" fontId="10" fillId="2" borderId="1" xfId="0" applyFont="1" applyFill="1" applyBorder="1" applyAlignment="1">
      <alignment vertical="center" wrapText="1"/>
    </xf>
    <xf numFmtId="0" fontId="11" fillId="2" borderId="0" xfId="0" applyFont="1" applyFill="1"/>
    <xf numFmtId="0" fontId="4" fillId="2" borderId="5" xfId="0" applyFont="1" applyFill="1" applyBorder="1" applyAlignment="1">
      <alignment horizontal="center" vertical="center"/>
    </xf>
    <xf numFmtId="0" fontId="4" fillId="2" borderId="1" xfId="0" applyFont="1" applyFill="1" applyBorder="1"/>
    <xf numFmtId="176" fontId="4" fillId="2" borderId="5" xfId="0" applyNumberFormat="1" applyFont="1" applyFill="1" applyBorder="1" applyAlignment="1">
      <alignment vertical="center"/>
    </xf>
    <xf numFmtId="1" fontId="4" fillId="2" borderId="1" xfId="0" applyNumberFormat="1" applyFont="1" applyFill="1" applyBorder="1"/>
    <xf numFmtId="0" fontId="4" fillId="2" borderId="9" xfId="0" applyFont="1" applyFill="1" applyBorder="1" applyAlignment="1">
      <alignment horizontal="center" vertical="center"/>
    </xf>
    <xf numFmtId="2" fontId="4" fillId="2" borderId="9" xfId="0" applyNumberFormat="1" applyFont="1" applyFill="1" applyBorder="1" applyAlignment="1">
      <alignment vertical="center"/>
    </xf>
    <xf numFmtId="2" fontId="11" fillId="2" borderId="0" xfId="0" applyNumberFormat="1" applyFont="1" applyFill="1"/>
    <xf numFmtId="0" fontId="4" fillId="2" borderId="9" xfId="0" applyFont="1" applyFill="1" applyBorder="1" applyAlignment="1">
      <alignment vertical="center"/>
    </xf>
    <xf numFmtId="0" fontId="4" fillId="2" borderId="10" xfId="0" applyFont="1" applyFill="1" applyBorder="1" applyAlignment="1">
      <alignment horizontal="center" vertical="center"/>
    </xf>
    <xf numFmtId="0" fontId="12" fillId="2" borderId="1" xfId="0" applyFont="1" applyFill="1" applyBorder="1" applyAlignment="1">
      <alignment vertical="center"/>
    </xf>
    <xf numFmtId="0" fontId="4" fillId="2" borderId="10" xfId="0" applyFont="1" applyFill="1" applyBorder="1" applyAlignment="1">
      <alignment vertical="center"/>
    </xf>
    <xf numFmtId="0" fontId="4" fillId="2" borderId="5" xfId="0" applyFont="1" applyFill="1" applyBorder="1" applyAlignment="1">
      <alignment vertical="center"/>
    </xf>
  </cellXfs>
  <cellStyles count="181">
    <cellStyle name="一般" xfId="0" builtinId="0"/>
    <cellStyle name="已瀏覽過的超連結" xfId="2" builtinId="9" hidden="1"/>
    <cellStyle name="已瀏覽過的超連結" xfId="4" builtinId="9" hidden="1"/>
    <cellStyle name="已瀏覽過的超連結" xfId="6" builtinId="9" hidden="1"/>
    <cellStyle name="已瀏覽過的超連結" xfId="8" builtinId="9" hidden="1"/>
    <cellStyle name="已瀏覽過的超連結" xfId="10" builtinId="9" hidden="1"/>
    <cellStyle name="已瀏覽過的超連結" xfId="12" builtinId="9" hidden="1"/>
    <cellStyle name="已瀏覽過的超連結" xfId="14" builtinId="9" hidden="1"/>
    <cellStyle name="已瀏覽過的超連結" xfId="16" builtinId="9" hidden="1"/>
    <cellStyle name="已瀏覽過的超連結" xfId="18" builtinId="9" hidden="1"/>
    <cellStyle name="已瀏覽過的超連結" xfId="20" builtinId="9" hidden="1"/>
    <cellStyle name="已瀏覽過的超連結" xfId="22" builtinId="9" hidden="1"/>
    <cellStyle name="已瀏覽過的超連結" xfId="24" builtinId="9" hidden="1"/>
    <cellStyle name="已瀏覽過的超連結" xfId="26" builtinId="9" hidden="1"/>
    <cellStyle name="已瀏覽過的超連結" xfId="28" builtinId="9" hidden="1"/>
    <cellStyle name="已瀏覽過的超連結" xfId="30" builtinId="9" hidden="1"/>
    <cellStyle name="已瀏覽過的超連結" xfId="32" builtinId="9" hidden="1"/>
    <cellStyle name="已瀏覽過的超連結" xfId="34" builtinId="9" hidden="1"/>
    <cellStyle name="已瀏覽過的超連結" xfId="36" builtinId="9" hidden="1"/>
    <cellStyle name="已瀏覽過的超連結" xfId="38" builtinId="9" hidden="1"/>
    <cellStyle name="已瀏覽過的超連結" xfId="40" builtinId="9" hidden="1"/>
    <cellStyle name="已瀏覽過的超連結" xfId="42" builtinId="9" hidden="1"/>
    <cellStyle name="已瀏覽過的超連結" xfId="44" builtinId="9" hidden="1"/>
    <cellStyle name="已瀏覽過的超連結" xfId="46" builtinId="9" hidden="1"/>
    <cellStyle name="已瀏覽過的超連結" xfId="48" builtinId="9" hidden="1"/>
    <cellStyle name="已瀏覽過的超連結" xfId="50" builtinId="9" hidden="1"/>
    <cellStyle name="已瀏覽過的超連結" xfId="52" builtinId="9" hidden="1"/>
    <cellStyle name="已瀏覽過的超連結" xfId="54" builtinId="9" hidden="1"/>
    <cellStyle name="已瀏覽過的超連結" xfId="56" builtinId="9" hidden="1"/>
    <cellStyle name="已瀏覽過的超連結" xfId="58" builtinId="9" hidden="1"/>
    <cellStyle name="已瀏覽過的超連結" xfId="60" builtinId="9" hidden="1"/>
    <cellStyle name="已瀏覽過的超連結" xfId="62" builtinId="9" hidden="1"/>
    <cellStyle name="已瀏覽過的超連結" xfId="64" builtinId="9" hidden="1"/>
    <cellStyle name="已瀏覽過的超連結" xfId="66" builtinId="9" hidden="1"/>
    <cellStyle name="已瀏覽過的超連結" xfId="68" builtinId="9" hidden="1"/>
    <cellStyle name="已瀏覽過的超連結" xfId="70" builtinId="9" hidden="1"/>
    <cellStyle name="已瀏覽過的超連結" xfId="72" builtinId="9" hidden="1"/>
    <cellStyle name="已瀏覽過的超連結" xfId="74" builtinId="9" hidden="1"/>
    <cellStyle name="已瀏覽過的超連結" xfId="76" builtinId="9" hidden="1"/>
    <cellStyle name="已瀏覽過的超連結" xfId="78" builtinId="9" hidden="1"/>
    <cellStyle name="已瀏覽過的超連結" xfId="80" builtinId="9" hidden="1"/>
    <cellStyle name="已瀏覽過的超連結" xfId="82" builtinId="9" hidden="1"/>
    <cellStyle name="已瀏覽過的超連結" xfId="84" builtinId="9" hidden="1"/>
    <cellStyle name="已瀏覽過的超連結" xfId="86" builtinId="9" hidden="1"/>
    <cellStyle name="已瀏覽過的超連結" xfId="88" builtinId="9" hidden="1"/>
    <cellStyle name="已瀏覽過的超連結" xfId="90" builtinId="9" hidden="1"/>
    <cellStyle name="已瀏覽過的超連結" xfId="92" builtinId="9" hidden="1"/>
    <cellStyle name="已瀏覽過的超連結" xfId="94" builtinId="9" hidden="1"/>
    <cellStyle name="已瀏覽過的超連結" xfId="96" builtinId="9" hidden="1"/>
    <cellStyle name="已瀏覽過的超連結" xfId="98" builtinId="9" hidden="1"/>
    <cellStyle name="已瀏覽過的超連結" xfId="100" builtinId="9" hidden="1"/>
    <cellStyle name="已瀏覽過的超連結" xfId="102" builtinId="9" hidden="1"/>
    <cellStyle name="已瀏覽過的超連結" xfId="104" builtinId="9" hidden="1"/>
    <cellStyle name="已瀏覽過的超連結" xfId="106" builtinId="9" hidden="1"/>
    <cellStyle name="已瀏覽過的超連結" xfId="108" builtinId="9" hidden="1"/>
    <cellStyle name="已瀏覽過的超連結" xfId="110" builtinId="9" hidden="1"/>
    <cellStyle name="已瀏覽過的超連結" xfId="112" builtinId="9" hidden="1"/>
    <cellStyle name="已瀏覽過的超連結" xfId="114" builtinId="9" hidden="1"/>
    <cellStyle name="已瀏覽過的超連結" xfId="116" builtinId="9" hidden="1"/>
    <cellStyle name="已瀏覽過的超連結" xfId="118" builtinId="9" hidden="1"/>
    <cellStyle name="已瀏覽過的超連結" xfId="120" builtinId="9" hidden="1"/>
    <cellStyle name="已瀏覽過的超連結" xfId="122" builtinId="9" hidden="1"/>
    <cellStyle name="已瀏覽過的超連結" xfId="124" builtinId="9" hidden="1"/>
    <cellStyle name="已瀏覽過的超連結" xfId="126" builtinId="9" hidden="1"/>
    <cellStyle name="已瀏覽過的超連結" xfId="128" builtinId="9" hidden="1"/>
    <cellStyle name="已瀏覽過的超連結" xfId="130" builtinId="9" hidden="1"/>
    <cellStyle name="已瀏覽過的超連結" xfId="132" builtinId="9" hidden="1"/>
    <cellStyle name="已瀏覽過的超連結" xfId="134" builtinId="9" hidden="1"/>
    <cellStyle name="已瀏覽過的超連結" xfId="136" builtinId="9" hidden="1"/>
    <cellStyle name="已瀏覽過的超連結" xfId="138" builtinId="9" hidden="1"/>
    <cellStyle name="已瀏覽過的超連結" xfId="140" builtinId="9" hidden="1"/>
    <cellStyle name="已瀏覽過的超連結" xfId="142" builtinId="9" hidden="1"/>
    <cellStyle name="已瀏覽過的超連結" xfId="144" builtinId="9" hidden="1"/>
    <cellStyle name="已瀏覽過的超連結" xfId="146" builtinId="9" hidden="1"/>
    <cellStyle name="已瀏覽過的超連結" xfId="148" builtinId="9" hidden="1"/>
    <cellStyle name="已瀏覽過的超連結" xfId="150" builtinId="9" hidden="1"/>
    <cellStyle name="已瀏覽過的超連結" xfId="152" builtinId="9" hidden="1"/>
    <cellStyle name="已瀏覽過的超連結" xfId="154" builtinId="9" hidden="1"/>
    <cellStyle name="已瀏覽過的超連結" xfId="156" builtinId="9" hidden="1"/>
    <cellStyle name="已瀏覽過的超連結" xfId="158" builtinId="9" hidden="1"/>
    <cellStyle name="已瀏覽過的超連結" xfId="160" builtinId="9" hidden="1"/>
    <cellStyle name="已瀏覽過的超連結" xfId="162" builtinId="9" hidden="1"/>
    <cellStyle name="已瀏覽過的超連結" xfId="164" builtinId="9" hidden="1"/>
    <cellStyle name="已瀏覽過的超連結" xfId="166" builtinId="9" hidden="1"/>
    <cellStyle name="已瀏覽過的超連結" xfId="168" builtinId="9" hidden="1"/>
    <cellStyle name="已瀏覽過的超連結" xfId="170" builtinId="9" hidden="1"/>
    <cellStyle name="已瀏覽過的超連結" xfId="172" builtinId="9" hidden="1"/>
    <cellStyle name="已瀏覽過的超連結" xfId="174" builtinId="9" hidden="1"/>
    <cellStyle name="已瀏覽過的超連結" xfId="176" builtinId="9" hidden="1"/>
    <cellStyle name="已瀏覽過的超連結" xfId="178" builtinId="9" hidden="1"/>
    <cellStyle name="已瀏覽過的超連結" xfId="180" builtinId="9" hidden="1"/>
    <cellStyle name="超連結" xfId="1" builtinId="8" hidden="1"/>
    <cellStyle name="超連結" xfId="3" builtinId="8" hidden="1"/>
    <cellStyle name="超連結" xfId="5" builtinId="8" hidden="1"/>
    <cellStyle name="超連結" xfId="7" builtinId="8" hidden="1"/>
    <cellStyle name="超連結" xfId="9" builtinId="8" hidden="1"/>
    <cellStyle name="超連結" xfId="11" builtinId="8" hidden="1"/>
    <cellStyle name="超連結" xfId="13" builtinId="8" hidden="1"/>
    <cellStyle name="超連結" xfId="15" builtinId="8" hidden="1"/>
    <cellStyle name="超連結" xfId="17" builtinId="8" hidden="1"/>
    <cellStyle name="超連結" xfId="19" builtinId="8" hidden="1"/>
    <cellStyle name="超連結" xfId="21" builtinId="8" hidden="1"/>
    <cellStyle name="超連結" xfId="23" builtinId="8" hidden="1"/>
    <cellStyle name="超連結" xfId="25" builtinId="8" hidden="1"/>
    <cellStyle name="超連結" xfId="27" builtinId="8" hidden="1"/>
    <cellStyle name="超連結" xfId="29" builtinId="8" hidden="1"/>
    <cellStyle name="超連結" xfId="31" builtinId="8" hidden="1"/>
    <cellStyle name="超連結" xfId="33" builtinId="8" hidden="1"/>
    <cellStyle name="超連結" xfId="35" builtinId="8" hidden="1"/>
    <cellStyle name="超連結" xfId="37" builtinId="8" hidden="1"/>
    <cellStyle name="超連結" xfId="39" builtinId="8" hidden="1"/>
    <cellStyle name="超連結" xfId="41" builtinId="8" hidden="1"/>
    <cellStyle name="超連結" xfId="43" builtinId="8" hidden="1"/>
    <cellStyle name="超連結" xfId="45" builtinId="8" hidden="1"/>
    <cellStyle name="超連結" xfId="47" builtinId="8" hidden="1"/>
    <cellStyle name="超連結" xfId="49" builtinId="8" hidden="1"/>
    <cellStyle name="超連結" xfId="51" builtinId="8" hidden="1"/>
    <cellStyle name="超連結" xfId="53" builtinId="8" hidden="1"/>
    <cellStyle name="超連結" xfId="55" builtinId="8" hidden="1"/>
    <cellStyle name="超連結" xfId="57" builtinId="8" hidden="1"/>
    <cellStyle name="超連結" xfId="59" builtinId="8" hidden="1"/>
    <cellStyle name="超連結" xfId="61" builtinId="8" hidden="1"/>
    <cellStyle name="超連結" xfId="63" builtinId="8" hidden="1"/>
    <cellStyle name="超連結" xfId="65" builtinId="8" hidden="1"/>
    <cellStyle name="超連結" xfId="67" builtinId="8" hidden="1"/>
    <cellStyle name="超連結" xfId="69" builtinId="8" hidden="1"/>
    <cellStyle name="超連結" xfId="71" builtinId="8" hidden="1"/>
    <cellStyle name="超連結" xfId="73" builtinId="8" hidden="1"/>
    <cellStyle name="超連結" xfId="75" builtinId="8" hidden="1"/>
    <cellStyle name="超連結" xfId="77" builtinId="8" hidden="1"/>
    <cellStyle name="超連結" xfId="79" builtinId="8" hidden="1"/>
    <cellStyle name="超連結" xfId="81" builtinId="8" hidden="1"/>
    <cellStyle name="超連結" xfId="83" builtinId="8" hidden="1"/>
    <cellStyle name="超連結" xfId="85" builtinId="8" hidden="1"/>
    <cellStyle name="超連結" xfId="87" builtinId="8" hidden="1"/>
    <cellStyle name="超連結" xfId="89" builtinId="8" hidden="1"/>
    <cellStyle name="超連結" xfId="91" builtinId="8" hidden="1"/>
    <cellStyle name="超連結" xfId="93" builtinId="8" hidden="1"/>
    <cellStyle name="超連結" xfId="95" builtinId="8" hidden="1"/>
    <cellStyle name="超連結" xfId="97" builtinId="8" hidden="1"/>
    <cellStyle name="超連結" xfId="99" builtinId="8" hidden="1"/>
    <cellStyle name="超連結" xfId="101" builtinId="8" hidden="1"/>
    <cellStyle name="超連結" xfId="103" builtinId="8" hidden="1"/>
    <cellStyle name="超連結" xfId="105" builtinId="8" hidden="1"/>
    <cellStyle name="超連結" xfId="107" builtinId="8" hidden="1"/>
    <cellStyle name="超連結" xfId="109" builtinId="8" hidden="1"/>
    <cellStyle name="超連結" xfId="111" builtinId="8" hidden="1"/>
    <cellStyle name="超連結" xfId="113" builtinId="8" hidden="1"/>
    <cellStyle name="超連結" xfId="115" builtinId="8" hidden="1"/>
    <cellStyle name="超連結" xfId="117" builtinId="8" hidden="1"/>
    <cellStyle name="超連結" xfId="119" builtinId="8" hidden="1"/>
    <cellStyle name="超連結" xfId="121" builtinId="8" hidden="1"/>
    <cellStyle name="超連結" xfId="123" builtinId="8" hidden="1"/>
    <cellStyle name="超連結" xfId="125" builtinId="8" hidden="1"/>
    <cellStyle name="超連結" xfId="127" builtinId="8" hidden="1"/>
    <cellStyle name="超連結" xfId="129" builtinId="8" hidden="1"/>
    <cellStyle name="超連結" xfId="131" builtinId="8" hidden="1"/>
    <cellStyle name="超連結" xfId="133" builtinId="8" hidden="1"/>
    <cellStyle name="超連結" xfId="135" builtinId="8" hidden="1"/>
    <cellStyle name="超連結" xfId="137" builtinId="8" hidden="1"/>
    <cellStyle name="超連結" xfId="139" builtinId="8" hidden="1"/>
    <cellStyle name="超連結" xfId="141" builtinId="8" hidden="1"/>
    <cellStyle name="超連結" xfId="143" builtinId="8" hidden="1"/>
    <cellStyle name="超連結" xfId="145" builtinId="8" hidden="1"/>
    <cellStyle name="超連結" xfId="147" builtinId="8" hidden="1"/>
    <cellStyle name="超連結" xfId="149" builtinId="8" hidden="1"/>
    <cellStyle name="超連結" xfId="151" builtinId="8" hidden="1"/>
    <cellStyle name="超連結" xfId="153" builtinId="8" hidden="1"/>
    <cellStyle name="超連結" xfId="155" builtinId="8" hidden="1"/>
    <cellStyle name="超連結" xfId="157" builtinId="8" hidden="1"/>
    <cellStyle name="超連結" xfId="159" builtinId="8" hidden="1"/>
    <cellStyle name="超連結" xfId="161" builtinId="8" hidden="1"/>
    <cellStyle name="超連結" xfId="163" builtinId="8" hidden="1"/>
    <cellStyle name="超連結" xfId="165" builtinId="8" hidden="1"/>
    <cellStyle name="超連結" xfId="167" builtinId="8" hidden="1"/>
    <cellStyle name="超連結" xfId="169" builtinId="8" hidden="1"/>
    <cellStyle name="超連結" xfId="171" builtinId="8" hidden="1"/>
    <cellStyle name="超連結" xfId="173" builtinId="8" hidden="1"/>
    <cellStyle name="超連結" xfId="175" builtinId="8" hidden="1"/>
    <cellStyle name="超連結" xfId="177" builtinId="8" hidden="1"/>
    <cellStyle name="超連結" xfId="179" builtinId="8"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342901</xdr:colOff>
      <xdr:row>0</xdr:row>
      <xdr:rowOff>915865</xdr:rowOff>
    </xdr:from>
    <xdr:to>
      <xdr:col>5</xdr:col>
      <xdr:colOff>39399</xdr:colOff>
      <xdr:row>2</xdr:row>
      <xdr:rowOff>8214</xdr:rowOff>
    </xdr:to>
    <xdr:pic>
      <xdr:nvPicPr>
        <xdr:cNvPr id="2" name="Picture 1" descr="stock-vector-hong-kong-city-skyline-panorama-black-isolated-on-white-background-vector-illustration-214884355.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alphaModFix amt="25000"/>
          <a:extLst>
            <a:ext uri="{BEBA8EAE-BF5A-486C-A8C5-ECC9F3942E4B}">
              <a14:imgProps xmlns:a14="http://schemas.microsoft.com/office/drawing/2010/main">
                <a14:imgLayer r:embed="rId2">
                  <a14:imgEffect>
                    <a14:backgroundRemoval t="0" b="100000" l="0" r="100000"/>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342901" y="915865"/>
          <a:ext cx="6412844" cy="1827734"/>
        </a:xfrm>
        <a:prstGeom prst="rect">
          <a:avLst/>
        </a:prstGeom>
      </xdr:spPr>
    </xdr:pic>
    <xdr:clientData/>
  </xdr:twoCellAnchor>
  <xdr:oneCellAnchor>
    <xdr:from>
      <xdr:col>7</xdr:col>
      <xdr:colOff>303093</xdr:colOff>
      <xdr:row>1</xdr:row>
      <xdr:rowOff>407135</xdr:rowOff>
    </xdr:from>
    <xdr:ext cx="4071627" cy="781240"/>
    <xdr:sp macro="" textlink="">
      <xdr:nvSpPr>
        <xdr:cNvPr id="3" name="TextBox 2">
          <a:extLst>
            <a:ext uri="{FF2B5EF4-FFF2-40B4-BE49-F238E27FC236}">
              <a16:creationId xmlns="" xmlns:a16="http://schemas.microsoft.com/office/drawing/2014/main" id="{BC02B36E-79B3-4FB1-A5DB-FB2E96621018}"/>
            </a:ext>
          </a:extLst>
        </xdr:cNvPr>
        <xdr:cNvSpPr txBox="1"/>
      </xdr:nvSpPr>
      <xdr:spPr>
        <a:xfrm>
          <a:off x="8680208" y="2086222"/>
          <a:ext cx="4071627"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1100" b="1">
              <a:solidFill>
                <a:schemeClr val="accent5">
                  <a:lumMod val="50000"/>
                </a:schemeClr>
              </a:solidFill>
            </a:rPr>
            <a:t>Kellett Island</a:t>
          </a:r>
        </a:p>
        <a:p>
          <a:r>
            <a:rPr lang="en-HK" sz="1100" b="1">
              <a:solidFill>
                <a:schemeClr val="accent5">
                  <a:lumMod val="50000"/>
                </a:schemeClr>
              </a:solidFill>
            </a:rPr>
            <a:t>11</a:t>
          </a:r>
          <a:r>
            <a:rPr lang="en-HK" sz="1100" b="1" baseline="0">
              <a:solidFill>
                <a:schemeClr val="accent5">
                  <a:lumMod val="50000"/>
                </a:schemeClr>
              </a:solidFill>
            </a:rPr>
            <a:t> March 2017</a:t>
          </a:r>
        </a:p>
        <a:p>
          <a:r>
            <a:rPr lang="en-HK" sz="1100" b="1">
              <a:solidFill>
                <a:schemeClr val="accent5">
                  <a:lumMod val="50000"/>
                </a:schemeClr>
              </a:solidFill>
            </a:rPr>
            <a:t>Entry deadline: 3 March 2017</a:t>
          </a:r>
        </a:p>
        <a:p>
          <a:r>
            <a:rPr lang="en-HK" sz="1100" b="1">
              <a:solidFill>
                <a:schemeClr val="accent5">
                  <a:lumMod val="50000"/>
                </a:schemeClr>
              </a:solidFill>
            </a:rPr>
            <a:t>Send entries to: Ellen.Leung@rhkyc.org.hk &amp; eaewray@gmail.com</a:t>
          </a:r>
        </a:p>
      </xdr:txBody>
    </xdr:sp>
    <xdr:clientData/>
  </xdr:oneCellAnchor>
  <xdr:twoCellAnchor editAs="oneCell">
    <xdr:from>
      <xdr:col>7</xdr:col>
      <xdr:colOff>68038</xdr:colOff>
      <xdr:row>0</xdr:row>
      <xdr:rowOff>73270</xdr:rowOff>
    </xdr:from>
    <xdr:to>
      <xdr:col>7</xdr:col>
      <xdr:colOff>1190626</xdr:colOff>
      <xdr:row>0</xdr:row>
      <xdr:rowOff>1184519</xdr:rowOff>
    </xdr:to>
    <xdr:pic>
      <xdr:nvPicPr>
        <xdr:cNvPr id="5" name="Picture 4">
          <a:extLst>
            <a:ext uri="{FF2B5EF4-FFF2-40B4-BE49-F238E27FC236}">
              <a16:creationId xmlns="" xmlns:a16="http://schemas.microsoft.com/office/drawing/2014/main" id="{27D6979C-D6C5-4360-8133-CE5F6303210D}"/>
            </a:ext>
          </a:extLst>
        </xdr:cNvPr>
        <xdr:cNvPicPr>
          <a:picLocks noChangeAspect="1"/>
        </xdr:cNvPicPr>
      </xdr:nvPicPr>
      <xdr:blipFill>
        <a:blip xmlns:r="http://schemas.openxmlformats.org/officeDocument/2006/relationships" r:embed="rId3"/>
        <a:stretch>
          <a:fillRect/>
        </a:stretch>
      </xdr:blipFill>
      <xdr:spPr>
        <a:xfrm>
          <a:off x="8445153" y="341924"/>
          <a:ext cx="1122588" cy="1111249"/>
        </a:xfrm>
        <a:prstGeom prst="rect">
          <a:avLst/>
        </a:prstGeom>
      </xdr:spPr>
    </xdr:pic>
    <xdr:clientData/>
  </xdr:twoCellAnchor>
  <xdr:twoCellAnchor editAs="oneCell">
    <xdr:from>
      <xdr:col>7</xdr:col>
      <xdr:colOff>1343271</xdr:colOff>
      <xdr:row>0</xdr:row>
      <xdr:rowOff>121365</xdr:rowOff>
    </xdr:from>
    <xdr:to>
      <xdr:col>7</xdr:col>
      <xdr:colOff>2765914</xdr:colOff>
      <xdr:row>0</xdr:row>
      <xdr:rowOff>1214340</xdr:rowOff>
    </xdr:to>
    <xdr:pic>
      <xdr:nvPicPr>
        <xdr:cNvPr id="6" name="Picture 5">
          <a:extLst>
            <a:ext uri="{FF2B5EF4-FFF2-40B4-BE49-F238E27FC236}">
              <a16:creationId xmlns="" xmlns:a16="http://schemas.microsoft.com/office/drawing/2014/main" id="{989B67C1-B075-4B10-AEE5-2E54A9038DEE}"/>
            </a:ext>
          </a:extLst>
        </xdr:cNvPr>
        <xdr:cNvPicPr>
          <a:picLocks noChangeAspect="1"/>
        </xdr:cNvPicPr>
      </xdr:nvPicPr>
      <xdr:blipFill>
        <a:blip xmlns:r="http://schemas.openxmlformats.org/officeDocument/2006/relationships" r:embed="rId4"/>
        <a:stretch>
          <a:fillRect/>
        </a:stretch>
      </xdr:blipFill>
      <xdr:spPr>
        <a:xfrm>
          <a:off x="9720386" y="390019"/>
          <a:ext cx="1422643" cy="1092975"/>
        </a:xfrm>
        <a:prstGeom prst="rect">
          <a:avLst/>
        </a:prstGeom>
      </xdr:spPr>
    </xdr:pic>
    <xdr:clientData/>
  </xdr:twoCellAnchor>
  <xdr:twoCellAnchor editAs="oneCell">
    <xdr:from>
      <xdr:col>7</xdr:col>
      <xdr:colOff>2881924</xdr:colOff>
      <xdr:row>0</xdr:row>
      <xdr:rowOff>164856</xdr:rowOff>
    </xdr:from>
    <xdr:to>
      <xdr:col>8</xdr:col>
      <xdr:colOff>7207</xdr:colOff>
      <xdr:row>0</xdr:row>
      <xdr:rowOff>1190626</xdr:rowOff>
    </xdr:to>
    <xdr:pic>
      <xdr:nvPicPr>
        <xdr:cNvPr id="7" name="Picture 6">
          <a:extLst>
            <a:ext uri="{FF2B5EF4-FFF2-40B4-BE49-F238E27FC236}">
              <a16:creationId xmlns="" xmlns:a16="http://schemas.microsoft.com/office/drawing/2014/main" id="{54A62FA5-2201-4214-94DD-C317ED7D513A}"/>
            </a:ext>
          </a:extLst>
        </xdr:cNvPr>
        <xdr:cNvPicPr>
          <a:picLocks noChangeAspect="1"/>
        </xdr:cNvPicPr>
      </xdr:nvPicPr>
      <xdr:blipFill>
        <a:blip xmlns:r="http://schemas.openxmlformats.org/officeDocument/2006/relationships" r:embed="rId5"/>
        <a:stretch>
          <a:fillRect/>
        </a:stretch>
      </xdr:blipFill>
      <xdr:spPr>
        <a:xfrm>
          <a:off x="11259039" y="433510"/>
          <a:ext cx="1025770" cy="1025770"/>
        </a:xfrm>
        <a:prstGeom prst="rect">
          <a:avLst/>
        </a:prstGeom>
      </xdr:spPr>
    </xdr:pic>
    <xdr:clientData/>
  </xdr:twoCellAnchor>
  <xdr:oneCellAnchor>
    <xdr:from>
      <xdr:col>9</xdr:col>
      <xdr:colOff>0</xdr:colOff>
      <xdr:row>0</xdr:row>
      <xdr:rowOff>995240</xdr:rowOff>
    </xdr:from>
    <xdr:ext cx="184731" cy="264560"/>
    <xdr:sp macro="" textlink="">
      <xdr:nvSpPr>
        <xdr:cNvPr id="8" name="TextBox 7">
          <a:extLst>
            <a:ext uri="{FF2B5EF4-FFF2-40B4-BE49-F238E27FC236}">
              <a16:creationId xmlns="" xmlns:a16="http://schemas.microsoft.com/office/drawing/2014/main" id="{8041E82B-5DBF-4431-8075-18E09D0C43DD}"/>
            </a:ext>
          </a:extLst>
        </xdr:cNvPr>
        <xdr:cNvSpPr txBox="1"/>
      </xdr:nvSpPr>
      <xdr:spPr>
        <a:xfrm>
          <a:off x="13731875" y="1263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HK" sz="1100"/>
        </a:p>
      </xdr:txBody>
    </xdr:sp>
    <xdr:clientData/>
  </xdr:oneCellAnchor>
  <xdr:oneCellAnchor>
    <xdr:from>
      <xdr:col>7</xdr:col>
      <xdr:colOff>293078</xdr:colOff>
      <xdr:row>0</xdr:row>
      <xdr:rowOff>1086823</xdr:rowOff>
    </xdr:from>
    <xdr:ext cx="742319" cy="264560"/>
    <xdr:sp macro="" textlink="">
      <xdr:nvSpPr>
        <xdr:cNvPr id="9" name="TextBox 8">
          <a:extLst>
            <a:ext uri="{FF2B5EF4-FFF2-40B4-BE49-F238E27FC236}">
              <a16:creationId xmlns="" xmlns:a16="http://schemas.microsoft.com/office/drawing/2014/main" id="{4818D683-EFEF-495B-9538-36F4B8BC1EEF}"/>
            </a:ext>
          </a:extLst>
        </xdr:cNvPr>
        <xdr:cNvSpPr txBox="1"/>
      </xdr:nvSpPr>
      <xdr:spPr>
        <a:xfrm>
          <a:off x="8670193" y="1355477"/>
          <a:ext cx="7423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1100"/>
            <a:t>Organiser</a:t>
          </a:r>
        </a:p>
      </xdr:txBody>
    </xdr:sp>
    <xdr:clientData/>
  </xdr:oneCellAnchor>
  <xdr:oneCellAnchor>
    <xdr:from>
      <xdr:col>7</xdr:col>
      <xdr:colOff>1605817</xdr:colOff>
      <xdr:row>0</xdr:row>
      <xdr:rowOff>1092934</xdr:rowOff>
    </xdr:from>
    <xdr:ext cx="916085" cy="264560"/>
    <xdr:sp macro="" textlink="">
      <xdr:nvSpPr>
        <xdr:cNvPr id="10" name="TextBox 9">
          <a:extLst>
            <a:ext uri="{FF2B5EF4-FFF2-40B4-BE49-F238E27FC236}">
              <a16:creationId xmlns="" xmlns:a16="http://schemas.microsoft.com/office/drawing/2014/main" id="{9DA20B6B-0FA4-40E1-90C4-84D3BBB511ED}"/>
            </a:ext>
          </a:extLst>
        </xdr:cNvPr>
        <xdr:cNvSpPr txBox="1"/>
      </xdr:nvSpPr>
      <xdr:spPr>
        <a:xfrm>
          <a:off x="9982932" y="1361588"/>
          <a:ext cx="9160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1100"/>
            <a:t>Co-organiser</a:t>
          </a:r>
        </a:p>
      </xdr:txBody>
    </xdr:sp>
    <xdr:clientData/>
  </xdr:oneCellAnchor>
  <xdr:oneCellAnchor>
    <xdr:from>
      <xdr:col>7</xdr:col>
      <xdr:colOff>2985723</xdr:colOff>
      <xdr:row>0</xdr:row>
      <xdr:rowOff>1105144</xdr:rowOff>
    </xdr:from>
    <xdr:ext cx="894669" cy="264560"/>
    <xdr:sp macro="" textlink="">
      <xdr:nvSpPr>
        <xdr:cNvPr id="11" name="TextBox 10">
          <a:extLst>
            <a:ext uri="{FF2B5EF4-FFF2-40B4-BE49-F238E27FC236}">
              <a16:creationId xmlns="" xmlns:a16="http://schemas.microsoft.com/office/drawing/2014/main" id="{D34EDA3F-18BF-4BB8-B248-515D7D20AB56}"/>
            </a:ext>
          </a:extLst>
        </xdr:cNvPr>
        <xdr:cNvSpPr txBox="1"/>
      </xdr:nvSpPr>
      <xdr:spPr>
        <a:xfrm>
          <a:off x="11362838" y="1373798"/>
          <a:ext cx="8946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1100"/>
            <a:t>Endorsed by</a:t>
          </a:r>
        </a:p>
      </xdr:txBody>
    </xdr:sp>
    <xdr:clientData/>
  </xdr:oneCellAnchor>
  <xdr:oneCellAnchor>
    <xdr:from>
      <xdr:col>6</xdr:col>
      <xdr:colOff>146538</xdr:colOff>
      <xdr:row>8</xdr:row>
      <xdr:rowOff>158505</xdr:rowOff>
    </xdr:from>
    <xdr:ext cx="4985056" cy="3565770"/>
    <xdr:sp macro="" textlink="">
      <xdr:nvSpPr>
        <xdr:cNvPr id="4" name="TextBox 3">
          <a:extLst>
            <a:ext uri="{FF2B5EF4-FFF2-40B4-BE49-F238E27FC236}">
              <a16:creationId xmlns="" xmlns:a16="http://schemas.microsoft.com/office/drawing/2014/main" id="{1557A565-8E86-4847-8BAD-B59C2E3633B8}"/>
            </a:ext>
          </a:extLst>
        </xdr:cNvPr>
        <xdr:cNvSpPr txBox="1"/>
      </xdr:nvSpPr>
      <xdr:spPr>
        <a:xfrm>
          <a:off x="7802257" y="4528099"/>
          <a:ext cx="4985056" cy="356577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b="1" u="sng">
              <a:solidFill>
                <a:schemeClr val="tx1"/>
              </a:solidFill>
              <a:effectLst/>
              <a:latin typeface="+mj-lt"/>
              <a:ea typeface="+mn-ea"/>
              <a:cs typeface="+mn-cs"/>
            </a:rPr>
            <a:t>Event Offered in 1st Harbour Regatta</a:t>
          </a:r>
        </a:p>
        <a:p>
          <a:endParaRPr lang="en-GB" sz="1600" b="1">
            <a:solidFill>
              <a:schemeClr val="tx1"/>
            </a:solidFill>
            <a:effectLst/>
            <a:latin typeface="+mj-lt"/>
            <a:ea typeface="+mn-ea"/>
            <a:cs typeface="+mn-cs"/>
          </a:endParaRPr>
        </a:p>
        <a:p>
          <a:r>
            <a:rPr lang="en-GB" sz="1600" b="1">
              <a:solidFill>
                <a:schemeClr val="tx1"/>
              </a:solidFill>
              <a:effectLst/>
              <a:latin typeface="+mj-lt"/>
              <a:ea typeface="+mn-ea"/>
              <a:cs typeface="+mn-cs"/>
            </a:rPr>
            <a:t>Coastal 4x+ </a:t>
          </a: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tx1"/>
              </a:solidFill>
              <a:effectLst/>
              <a:latin typeface="+mj-lt"/>
              <a:ea typeface="+mn-ea"/>
              <a:cs typeface="+mn-cs"/>
            </a:rPr>
            <a:t>Women's Open	(OW4X+)</a:t>
          </a:r>
          <a:endParaRPr lang="en-HK" sz="1600">
            <a:effectLst/>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tx1"/>
              </a:solidFill>
              <a:effectLst/>
              <a:latin typeface="+mj-lt"/>
              <a:ea typeface="+mn-ea"/>
              <a:cs typeface="+mn-cs"/>
            </a:rPr>
            <a:t>Men's Open 	(OM4X+)</a:t>
          </a:r>
          <a:endParaRPr lang="en-HK" sz="1600">
            <a:effectLst/>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tx1"/>
              </a:solidFill>
              <a:effectLst/>
              <a:latin typeface="+mj-lt"/>
              <a:ea typeface="+mn-ea"/>
              <a:cs typeface="+mn-cs"/>
            </a:rPr>
            <a:t>Women’s Junior 	(JW4X+)</a:t>
          </a:r>
          <a:endParaRPr lang="en-HK" sz="1600">
            <a:effectLst/>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tx1"/>
              </a:solidFill>
              <a:effectLst/>
              <a:latin typeface="+mj-lt"/>
              <a:ea typeface="+mn-ea"/>
              <a:cs typeface="+mn-cs"/>
            </a:rPr>
            <a:t>Men’s Junior 	(JM4X+)</a:t>
          </a:r>
          <a:endParaRPr lang="en-HK" sz="1600">
            <a:effectLst/>
            <a:latin typeface="+mj-lt"/>
          </a:endParaRPr>
        </a:p>
        <a:p>
          <a:endParaRPr lang="en-HK" sz="1600">
            <a:solidFill>
              <a:schemeClr val="tx1"/>
            </a:solidFill>
            <a:effectLst/>
            <a:latin typeface="+mj-lt"/>
            <a:ea typeface="+mn-ea"/>
            <a:cs typeface="+mn-cs"/>
          </a:endParaRPr>
        </a:p>
        <a:p>
          <a:r>
            <a:rPr lang="en-GB" sz="1600" b="1">
              <a:solidFill>
                <a:schemeClr val="tx1"/>
              </a:solidFill>
              <a:effectLst/>
              <a:latin typeface="+mj-lt"/>
              <a:ea typeface="+mn-ea"/>
              <a:cs typeface="+mn-cs"/>
            </a:rPr>
            <a:t>Coastal 2x</a:t>
          </a:r>
          <a:endParaRPr lang="en-HK" sz="1600">
            <a:solidFill>
              <a:schemeClr val="tx1"/>
            </a:solidFill>
            <a:effectLst/>
            <a:latin typeface="+mj-lt"/>
            <a:ea typeface="+mn-ea"/>
            <a:cs typeface="+mn-cs"/>
          </a:endParaRPr>
        </a:p>
        <a:p>
          <a:r>
            <a:rPr lang="en-GB" sz="1600">
              <a:solidFill>
                <a:schemeClr val="tx1"/>
              </a:solidFill>
              <a:effectLst/>
              <a:latin typeface="+mj-lt"/>
              <a:ea typeface="+mn-ea"/>
              <a:cs typeface="+mn-cs"/>
            </a:rPr>
            <a:t>Women's Open 	(OW2X)</a:t>
          </a:r>
          <a:endParaRPr lang="en-HK" sz="1600">
            <a:solidFill>
              <a:schemeClr val="tx1"/>
            </a:solidFill>
            <a:effectLst/>
            <a:latin typeface="+mj-lt"/>
            <a:ea typeface="+mn-ea"/>
            <a:cs typeface="+mn-cs"/>
          </a:endParaRPr>
        </a:p>
        <a:p>
          <a:r>
            <a:rPr lang="en-GB" sz="1600">
              <a:solidFill>
                <a:schemeClr val="tx1"/>
              </a:solidFill>
              <a:effectLst/>
              <a:latin typeface="+mj-lt"/>
              <a:ea typeface="+mn-ea"/>
              <a:cs typeface="+mn-cs"/>
            </a:rPr>
            <a:t>Men's Open 	(OM2X)</a:t>
          </a:r>
          <a:endParaRPr lang="en-HK" sz="1600">
            <a:solidFill>
              <a:schemeClr val="tx1"/>
            </a:solidFill>
            <a:effectLst/>
            <a:latin typeface="+mj-lt"/>
            <a:ea typeface="+mn-ea"/>
            <a:cs typeface="+mn-cs"/>
          </a:endParaRPr>
        </a:p>
        <a:p>
          <a:r>
            <a:rPr lang="en-GB" sz="1600">
              <a:solidFill>
                <a:schemeClr val="tx1"/>
              </a:solidFill>
              <a:effectLst/>
              <a:latin typeface="+mj-lt"/>
              <a:ea typeface="+mn-ea"/>
              <a:cs typeface="+mn-cs"/>
            </a:rPr>
            <a:t>Women’s Masters B 	(MW2X)</a:t>
          </a:r>
          <a:endParaRPr lang="en-HK" sz="1600">
            <a:solidFill>
              <a:schemeClr val="tx1"/>
            </a:solidFill>
            <a:effectLst/>
            <a:latin typeface="+mj-lt"/>
            <a:ea typeface="+mn-ea"/>
            <a:cs typeface="+mn-cs"/>
          </a:endParaRPr>
        </a:p>
        <a:p>
          <a:r>
            <a:rPr lang="en-GB" sz="1600">
              <a:solidFill>
                <a:schemeClr val="tx1"/>
              </a:solidFill>
              <a:effectLst/>
              <a:latin typeface="+mj-lt"/>
              <a:ea typeface="+mn-ea"/>
              <a:cs typeface="+mn-cs"/>
            </a:rPr>
            <a:t>Men’s Masters B 	(MM2X)</a:t>
          </a:r>
          <a:endParaRPr lang="en-HK" sz="1600">
            <a:solidFill>
              <a:schemeClr val="tx1"/>
            </a:solidFill>
            <a:effectLst/>
            <a:latin typeface="+mj-lt"/>
            <a:ea typeface="+mn-ea"/>
            <a:cs typeface="+mn-cs"/>
          </a:endParaRPr>
        </a:p>
        <a:p>
          <a:r>
            <a:rPr lang="en-GB" sz="1400">
              <a:solidFill>
                <a:schemeClr val="tx1"/>
              </a:solidFill>
              <a:effectLst/>
              <a:latin typeface="+mn-lt"/>
              <a:ea typeface="+mn-ea"/>
              <a:cs typeface="+mn-cs"/>
            </a:rPr>
            <a:t> </a:t>
          </a:r>
          <a:endParaRPr lang="en-HK" sz="14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endParaRPr lang="en-HK" sz="1100"/>
        </a:p>
      </xdr:txBody>
    </xdr:sp>
    <xdr:clientData/>
  </xdr:oneCellAnchor>
  <xdr:oneCellAnchor>
    <xdr:from>
      <xdr:col>6</xdr:col>
      <xdr:colOff>158750</xdr:colOff>
      <xdr:row>21</xdr:row>
      <xdr:rowOff>91586</xdr:rowOff>
    </xdr:from>
    <xdr:ext cx="4949031" cy="2814760"/>
    <xdr:sp macro="" textlink="">
      <xdr:nvSpPr>
        <xdr:cNvPr id="12" name="TextBox 11">
          <a:extLst>
            <a:ext uri="{FF2B5EF4-FFF2-40B4-BE49-F238E27FC236}">
              <a16:creationId xmlns="" xmlns:a16="http://schemas.microsoft.com/office/drawing/2014/main" id="{2974A2CB-AAB7-431C-8CB3-90AF38BBD0D9}"/>
            </a:ext>
          </a:extLst>
        </xdr:cNvPr>
        <xdr:cNvSpPr txBox="1"/>
      </xdr:nvSpPr>
      <xdr:spPr>
        <a:xfrm>
          <a:off x="7814469" y="8342617"/>
          <a:ext cx="4949031" cy="281476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b="1" u="sng">
              <a:solidFill>
                <a:schemeClr val="tx1"/>
              </a:solidFill>
              <a:effectLst/>
              <a:latin typeface="+mj-lt"/>
              <a:ea typeface="+mn-ea"/>
              <a:cs typeface="+mn-cs"/>
            </a:rPr>
            <a:t>Key reminders</a:t>
          </a:r>
          <a:r>
            <a:rPr lang="en-GB" sz="1600" b="1" u="sng" baseline="0">
              <a:solidFill>
                <a:schemeClr val="tx1"/>
              </a:solidFill>
              <a:effectLst/>
              <a:latin typeface="+mj-lt"/>
              <a:ea typeface="+mn-ea"/>
              <a:cs typeface="+mn-cs"/>
            </a:rPr>
            <a:t> </a:t>
          </a:r>
          <a:r>
            <a:rPr lang="en-GB" sz="1600" b="0" u="sng" baseline="0">
              <a:solidFill>
                <a:schemeClr val="tx1"/>
              </a:solidFill>
              <a:effectLst/>
              <a:latin typeface="+mj-lt"/>
              <a:ea typeface="+mn-ea"/>
              <a:cs typeface="+mn-cs"/>
            </a:rPr>
            <a:t>(others pls refer to bulletin)</a:t>
          </a:r>
          <a:endParaRPr lang="en-GB" sz="1600" b="0" u="sng">
            <a:solidFill>
              <a:schemeClr val="tx1"/>
            </a:solidFill>
            <a:effectLst/>
            <a:latin typeface="+mj-lt"/>
            <a:ea typeface="+mn-ea"/>
            <a:cs typeface="+mn-cs"/>
          </a:endParaRPr>
        </a:p>
        <a:p>
          <a:endParaRPr lang="en-GB" sz="1600" b="1">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HK" sz="1600" b="0">
              <a:solidFill>
                <a:schemeClr val="tx1"/>
              </a:solidFill>
              <a:effectLst/>
              <a:latin typeface="+mj-lt"/>
              <a:ea typeface="+mn-ea"/>
              <a:cs typeface="+mn-cs"/>
            </a:rPr>
            <a:t>1) </a:t>
          </a:r>
          <a:r>
            <a:rPr lang="en-GB" sz="1600" b="0">
              <a:solidFill>
                <a:schemeClr val="tx1"/>
              </a:solidFill>
              <a:effectLst/>
              <a:latin typeface="+mj-lt"/>
              <a:ea typeface="+mn-ea"/>
              <a:cs typeface="+mn-cs"/>
            </a:rPr>
            <a:t>It </a:t>
          </a:r>
          <a:r>
            <a:rPr lang="en-GB" sz="1600">
              <a:solidFill>
                <a:schemeClr val="tx1"/>
              </a:solidFill>
              <a:effectLst/>
              <a:latin typeface="+mj-lt"/>
              <a:ea typeface="+mn-ea"/>
              <a:cs typeface="+mn-cs"/>
            </a:rPr>
            <a:t>is likely that entries may have to be restricted to one per club per event, however 2</a:t>
          </a:r>
          <a:r>
            <a:rPr lang="en-GB" sz="1600" baseline="30000">
              <a:solidFill>
                <a:schemeClr val="tx1"/>
              </a:solidFill>
              <a:effectLst/>
              <a:latin typeface="+mj-lt"/>
              <a:ea typeface="+mn-ea"/>
              <a:cs typeface="+mn-cs"/>
            </a:rPr>
            <a:t>nd</a:t>
          </a:r>
          <a:r>
            <a:rPr lang="en-GB" sz="1600">
              <a:solidFill>
                <a:schemeClr val="tx1"/>
              </a:solidFill>
              <a:effectLst/>
              <a:latin typeface="+mj-lt"/>
              <a:ea typeface="+mn-ea"/>
              <a:cs typeface="+mn-cs"/>
            </a:rPr>
            <a:t> crews may be accepted in events where all entries have not been filled. If you wish to enter more than one crew in an event, please indicate which is the top boat.</a:t>
          </a:r>
        </a:p>
        <a:p>
          <a:pPr marL="0" marR="0" lvl="0" indent="0" defTabSz="914400" eaLnBrk="1" fontAlgn="auto" latinLnBrk="0" hangingPunct="1">
            <a:lnSpc>
              <a:spcPct val="100000"/>
            </a:lnSpc>
            <a:spcBef>
              <a:spcPts val="0"/>
            </a:spcBef>
            <a:spcAft>
              <a:spcPts val="0"/>
            </a:spcAft>
            <a:buClrTx/>
            <a:buSzTx/>
            <a:buFontTx/>
            <a:buNone/>
            <a:tabLst/>
            <a:defRPr/>
          </a:pPr>
          <a:endParaRPr lang="en-GB" sz="1600">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tx1"/>
              </a:solidFill>
              <a:effectLst/>
              <a:latin typeface="+mj-lt"/>
              <a:ea typeface="+mn-ea"/>
              <a:cs typeface="+mn-cs"/>
            </a:rPr>
            <a:t>2) Rowers </a:t>
          </a:r>
          <a:r>
            <a:rPr lang="en-GB" sz="1600" b="1">
              <a:solidFill>
                <a:schemeClr val="tx1"/>
              </a:solidFill>
              <a:effectLst/>
              <a:latin typeface="+mj-lt"/>
              <a:ea typeface="+mn-ea"/>
              <a:cs typeface="+mn-cs"/>
            </a:rPr>
            <a:t>may not compete in more than one event </a:t>
          </a:r>
          <a:r>
            <a:rPr lang="en-GB" sz="1600">
              <a:solidFill>
                <a:schemeClr val="tx1"/>
              </a:solidFill>
              <a:effectLst/>
              <a:latin typeface="+mj-lt"/>
              <a:ea typeface="+mn-ea"/>
              <a:cs typeface="+mn-cs"/>
            </a:rPr>
            <a:t>(includes coxswains)</a:t>
          </a:r>
          <a:endParaRPr lang="en-HK" sz="1600">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HK" sz="1100">
            <a:solidFill>
              <a:schemeClr val="tx1"/>
            </a:solidFill>
            <a:effectLst/>
            <a:latin typeface="+mn-lt"/>
            <a:ea typeface="+mn-ea"/>
            <a:cs typeface="+mn-cs"/>
          </a:endParaRPr>
        </a:p>
        <a:p>
          <a:endParaRPr lang="en-HK"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endParaRPr lang="en-HK"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view="pageBreakPreview" zoomScale="80" zoomScaleNormal="78" zoomScaleSheetLayoutView="80" zoomScalePageLayoutView="80" workbookViewId="0">
      <selection activeCell="I20" sqref="I10:I20"/>
    </sheetView>
  </sheetViews>
  <sheetFormatPr defaultColWidth="10.875" defaultRowHeight="15.75" x14ac:dyDescent="0.25"/>
  <cols>
    <col min="1" max="1" width="6.75" style="1" customWidth="1"/>
    <col min="2" max="2" width="30.5" style="1" customWidth="1"/>
    <col min="3" max="3" width="22.875" style="1" customWidth="1"/>
    <col min="4" max="4" width="15.75" style="1" customWidth="1"/>
    <col min="5" max="5" width="12.375" style="1" customWidth="1"/>
    <col min="6" max="6" width="13.875" style="1" customWidth="1"/>
    <col min="7" max="7" width="9.5" style="1" customWidth="1"/>
    <col min="8" max="8" width="52.25" style="1" customWidth="1"/>
    <col min="9" max="9" width="15.625" style="1" bestFit="1" customWidth="1"/>
    <col min="10" max="16384" width="10.875" style="1"/>
  </cols>
  <sheetData>
    <row r="1" spans="1:9" ht="111" customHeight="1" x14ac:dyDescent="0.25">
      <c r="B1" s="2" t="s">
        <v>16</v>
      </c>
      <c r="C1" s="3"/>
      <c r="D1" s="3"/>
      <c r="E1" s="3"/>
      <c r="F1" s="4"/>
      <c r="G1" s="3"/>
      <c r="H1" s="3"/>
      <c r="I1" s="5"/>
    </row>
    <row r="2" spans="1:9" ht="105" customHeight="1" thickBot="1" x14ac:dyDescent="0.3">
      <c r="B2" s="6"/>
      <c r="C2" s="7"/>
      <c r="D2" s="7"/>
      <c r="E2" s="7"/>
      <c r="F2" s="8"/>
      <c r="G2" s="8"/>
      <c r="H2" s="8"/>
      <c r="I2" s="9"/>
    </row>
    <row r="3" spans="1:9" ht="15.75" customHeight="1" thickTop="1" x14ac:dyDescent="0.25"/>
    <row r="4" spans="1:9" ht="23.1" customHeight="1" x14ac:dyDescent="0.25">
      <c r="B4" s="10" t="s">
        <v>0</v>
      </c>
      <c r="C4" s="11"/>
      <c r="D4" s="11"/>
      <c r="F4" s="10" t="s">
        <v>7</v>
      </c>
      <c r="G4" s="10"/>
      <c r="H4" s="10"/>
      <c r="I4" s="12"/>
    </row>
    <row r="5" spans="1:9" ht="23.1" customHeight="1" x14ac:dyDescent="0.25">
      <c r="B5" s="10" t="s">
        <v>1</v>
      </c>
      <c r="C5" s="11"/>
      <c r="D5" s="11"/>
      <c r="F5" s="12" t="s">
        <v>8</v>
      </c>
      <c r="G5" s="12"/>
      <c r="H5" s="12"/>
      <c r="I5" s="12"/>
    </row>
    <row r="6" spans="1:9" ht="23.1" customHeight="1" x14ac:dyDescent="0.25">
      <c r="B6" s="10" t="s">
        <v>2</v>
      </c>
      <c r="C6" s="11"/>
      <c r="D6" s="11"/>
      <c r="F6" s="12" t="s">
        <v>3</v>
      </c>
      <c r="G6" s="12"/>
      <c r="H6" s="12"/>
      <c r="I6" s="12"/>
    </row>
    <row r="7" spans="1:9" ht="23.1" customHeight="1" x14ac:dyDescent="0.25">
      <c r="F7" s="12" t="s">
        <v>12</v>
      </c>
      <c r="G7" s="12"/>
      <c r="H7" s="12"/>
      <c r="I7" s="12"/>
    </row>
    <row r="8" spans="1:9" s="13" customFormat="1" ht="23.1" customHeight="1" x14ac:dyDescent="0.25">
      <c r="F8" s="12" t="s">
        <v>13</v>
      </c>
      <c r="G8" s="12"/>
      <c r="H8" s="12"/>
      <c r="I8" s="12"/>
    </row>
    <row r="9" spans="1:9" s="13" customFormat="1" ht="12.75" customHeight="1" x14ac:dyDescent="0.25">
      <c r="G9" s="1"/>
      <c r="H9" s="1"/>
      <c r="I9" s="13" t="s">
        <v>14</v>
      </c>
    </row>
    <row r="10" spans="1:9" ht="48.75" customHeight="1" x14ac:dyDescent="0.25">
      <c r="A10" s="14"/>
      <c r="B10" s="15" t="s">
        <v>4</v>
      </c>
      <c r="C10" s="15" t="s">
        <v>6</v>
      </c>
      <c r="D10" s="16" t="s">
        <v>11</v>
      </c>
      <c r="E10" s="17" t="s">
        <v>5</v>
      </c>
      <c r="F10" s="18" t="s">
        <v>15</v>
      </c>
      <c r="I10" s="19"/>
    </row>
    <row r="11" spans="1:9" ht="23.1" customHeight="1" x14ac:dyDescent="0.25">
      <c r="A11" s="13"/>
      <c r="B11" s="20" t="s">
        <v>14</v>
      </c>
      <c r="C11" s="21"/>
      <c r="D11" s="12"/>
      <c r="E11" s="22" t="str">
        <f>IF(B11="Junior M4x", "400", IF(B11="Junior W4x", "400", IF(B11="Open W4x", "400", IF(B11="Open M4x", "400",IF(B11=" ", "0","200")))))</f>
        <v>0</v>
      </c>
      <c r="F11" s="23">
        <f>SUM(F12:F61)</f>
        <v>0</v>
      </c>
      <c r="I11" s="19"/>
    </row>
    <row r="12" spans="1:9" ht="23.1" customHeight="1" x14ac:dyDescent="0.25">
      <c r="A12" s="13"/>
      <c r="B12" s="24"/>
      <c r="C12" s="21"/>
      <c r="D12" s="12"/>
      <c r="E12" s="25"/>
      <c r="F12" s="26">
        <f>VALUE(E11)</f>
        <v>0</v>
      </c>
      <c r="I12" s="19"/>
    </row>
    <row r="13" spans="1:9" ht="23.1" customHeight="1" x14ac:dyDescent="0.25">
      <c r="A13" s="13"/>
      <c r="B13" s="24"/>
      <c r="C13" s="21"/>
      <c r="D13" s="12"/>
      <c r="E13" s="27"/>
      <c r="F13" s="26">
        <f t="shared" ref="F13:F60" si="0">VALUE(E12)</f>
        <v>0</v>
      </c>
      <c r="I13" s="19"/>
    </row>
    <row r="14" spans="1:9" ht="23.1" customHeight="1" x14ac:dyDescent="0.25">
      <c r="A14" s="13"/>
      <c r="B14" s="24"/>
      <c r="C14" s="21"/>
      <c r="D14" s="12"/>
      <c r="E14" s="27"/>
      <c r="F14" s="26">
        <f t="shared" si="0"/>
        <v>0</v>
      </c>
      <c r="I14" s="19"/>
    </row>
    <row r="15" spans="1:9" ht="23.1" customHeight="1" x14ac:dyDescent="0.25">
      <c r="A15" s="13"/>
      <c r="B15" s="28"/>
      <c r="C15" s="21"/>
      <c r="D15" s="29"/>
      <c r="E15" s="30"/>
      <c r="F15" s="26">
        <f t="shared" si="0"/>
        <v>0</v>
      </c>
      <c r="I15" s="19"/>
    </row>
    <row r="16" spans="1:9" ht="23.1" customHeight="1" x14ac:dyDescent="0.25">
      <c r="A16" s="13"/>
      <c r="B16" s="20" t="s">
        <v>14</v>
      </c>
      <c r="C16" s="21"/>
      <c r="D16" s="12"/>
      <c r="E16" s="31" t="str">
        <f>IF(B16="Junior M4x", "400", IF(B16="Junior W4x", "400", IF(B16="Open W4x", "400", IF(B16="Open M4x", "400",IF(B16=" ", "0","200")))))</f>
        <v>0</v>
      </c>
      <c r="F16" s="26">
        <f t="shared" si="0"/>
        <v>0</v>
      </c>
      <c r="I16" s="19"/>
    </row>
    <row r="17" spans="1:9" ht="23.1" customHeight="1" x14ac:dyDescent="0.25">
      <c r="A17" s="13"/>
      <c r="B17" s="24"/>
      <c r="C17" s="21"/>
      <c r="D17" s="12"/>
      <c r="E17" s="27"/>
      <c r="F17" s="26">
        <f t="shared" si="0"/>
        <v>0</v>
      </c>
      <c r="I17" s="19"/>
    </row>
    <row r="18" spans="1:9" ht="23.1" customHeight="1" x14ac:dyDescent="0.25">
      <c r="A18" s="13"/>
      <c r="B18" s="24"/>
      <c r="C18" s="21"/>
      <c r="D18" s="12"/>
      <c r="E18" s="27"/>
      <c r="F18" s="26">
        <f t="shared" si="0"/>
        <v>0</v>
      </c>
      <c r="H18" s="19"/>
      <c r="I18" s="19"/>
    </row>
    <row r="19" spans="1:9" ht="23.1" customHeight="1" x14ac:dyDescent="0.25">
      <c r="A19" s="13"/>
      <c r="B19" s="24"/>
      <c r="C19" s="21"/>
      <c r="D19" s="12"/>
      <c r="E19" s="27"/>
      <c r="F19" s="26">
        <f t="shared" si="0"/>
        <v>0</v>
      </c>
      <c r="H19" s="19"/>
      <c r="I19" s="19"/>
    </row>
    <row r="20" spans="1:9" ht="23.1" customHeight="1" x14ac:dyDescent="0.25">
      <c r="A20" s="13"/>
      <c r="B20" s="28"/>
      <c r="C20" s="21"/>
      <c r="D20" s="29"/>
      <c r="E20" s="30"/>
      <c r="F20" s="26">
        <f t="shared" si="0"/>
        <v>0</v>
      </c>
      <c r="H20" s="19"/>
      <c r="I20" s="19"/>
    </row>
    <row r="21" spans="1:9" ht="23.1" customHeight="1" x14ac:dyDescent="0.25">
      <c r="A21" s="13"/>
      <c r="B21" s="20" t="s">
        <v>14</v>
      </c>
      <c r="C21" s="21"/>
      <c r="D21" s="12"/>
      <c r="E21" s="31" t="str">
        <f>IF(B21="Junior M4x", "400", IF(B21="Junior W4x", "400", IF(B21="Open W4x", "400", IF(B21="Open M4x", "400",IF(B21=" ", "0","200")))))</f>
        <v>0</v>
      </c>
      <c r="F21" s="26">
        <f t="shared" si="0"/>
        <v>0</v>
      </c>
      <c r="H21" s="19" t="s">
        <v>10</v>
      </c>
    </row>
    <row r="22" spans="1:9" ht="23.1" customHeight="1" x14ac:dyDescent="0.25">
      <c r="A22" s="13"/>
      <c r="B22" s="24"/>
      <c r="C22" s="21"/>
      <c r="D22" s="12"/>
      <c r="E22" s="27"/>
      <c r="F22" s="26">
        <f t="shared" si="0"/>
        <v>0</v>
      </c>
      <c r="H22" s="19" t="s">
        <v>9</v>
      </c>
    </row>
    <row r="23" spans="1:9" ht="23.1" customHeight="1" x14ac:dyDescent="0.25">
      <c r="A23" s="13"/>
      <c r="B23" s="24"/>
      <c r="C23" s="21"/>
      <c r="D23" s="12"/>
      <c r="E23" s="27"/>
      <c r="F23" s="26">
        <f t="shared" si="0"/>
        <v>0</v>
      </c>
      <c r="H23" s="19"/>
    </row>
    <row r="24" spans="1:9" ht="23.1" customHeight="1" x14ac:dyDescent="0.25">
      <c r="A24" s="13"/>
      <c r="B24" s="24"/>
      <c r="C24" s="21"/>
      <c r="D24" s="12"/>
      <c r="E24" s="27"/>
      <c r="F24" s="26">
        <f t="shared" si="0"/>
        <v>0</v>
      </c>
      <c r="H24" s="19"/>
    </row>
    <row r="25" spans="1:9" ht="23.1" customHeight="1" x14ac:dyDescent="0.25">
      <c r="A25" s="13"/>
      <c r="B25" s="28"/>
      <c r="C25" s="21"/>
      <c r="D25" s="29"/>
      <c r="E25" s="30"/>
      <c r="F25" s="26">
        <f t="shared" si="0"/>
        <v>0</v>
      </c>
      <c r="H25" s="19"/>
    </row>
    <row r="26" spans="1:9" ht="23.1" customHeight="1" x14ac:dyDescent="0.25">
      <c r="A26" s="13"/>
      <c r="B26" s="20" t="s">
        <v>14</v>
      </c>
      <c r="C26" s="21"/>
      <c r="D26" s="12"/>
      <c r="E26" s="31" t="str">
        <f>IF(B26="Junior M4x", "400", IF(B26="Junior W4x", "400", IF(B26="Open W4x", "400", IF(B26="Open M4x", "400",IF(B26=" ", "0","200")))))</f>
        <v>0</v>
      </c>
      <c r="F26" s="26">
        <f t="shared" si="0"/>
        <v>0</v>
      </c>
      <c r="H26" s="19"/>
    </row>
    <row r="27" spans="1:9" ht="23.1" customHeight="1" x14ac:dyDescent="0.25">
      <c r="A27" s="13"/>
      <c r="B27" s="24"/>
      <c r="C27" s="21"/>
      <c r="D27" s="12"/>
      <c r="E27" s="27"/>
      <c r="F27" s="26">
        <f t="shared" si="0"/>
        <v>0</v>
      </c>
    </row>
    <row r="28" spans="1:9" ht="23.1" customHeight="1" x14ac:dyDescent="0.25">
      <c r="A28" s="13"/>
      <c r="B28" s="24"/>
      <c r="C28" s="21"/>
      <c r="D28" s="12"/>
      <c r="E28" s="27"/>
      <c r="F28" s="26">
        <f t="shared" si="0"/>
        <v>0</v>
      </c>
    </row>
    <row r="29" spans="1:9" ht="23.1" customHeight="1" x14ac:dyDescent="0.25">
      <c r="A29" s="13"/>
      <c r="B29" s="24"/>
      <c r="C29" s="21"/>
      <c r="D29" s="12"/>
      <c r="E29" s="27"/>
      <c r="F29" s="26">
        <f t="shared" si="0"/>
        <v>0</v>
      </c>
    </row>
    <row r="30" spans="1:9" ht="23.1" customHeight="1" x14ac:dyDescent="0.25">
      <c r="A30" s="13"/>
      <c r="B30" s="28"/>
      <c r="C30" s="21"/>
      <c r="D30" s="29"/>
      <c r="E30" s="30"/>
      <c r="F30" s="26">
        <f t="shared" si="0"/>
        <v>0</v>
      </c>
    </row>
    <row r="31" spans="1:9" ht="23.1" customHeight="1" x14ac:dyDescent="0.25">
      <c r="A31" s="13"/>
      <c r="B31" s="20" t="s">
        <v>14</v>
      </c>
      <c r="C31" s="21"/>
      <c r="D31" s="12"/>
      <c r="E31" s="31" t="str">
        <f>IF(B31="Junior M4x", "400", IF(B31="Junior W4x", "400", IF(B31="Open W4x", "400", IF(B31="Open M4x", "400",IF(B31=" ", "0","200")))))</f>
        <v>0</v>
      </c>
      <c r="F31" s="26">
        <f t="shared" si="0"/>
        <v>0</v>
      </c>
    </row>
    <row r="32" spans="1:9" ht="23.1" customHeight="1" x14ac:dyDescent="0.25">
      <c r="A32" s="13"/>
      <c r="B32" s="24"/>
      <c r="C32" s="21"/>
      <c r="D32" s="12"/>
      <c r="E32" s="27"/>
      <c r="F32" s="26">
        <f t="shared" si="0"/>
        <v>0</v>
      </c>
    </row>
    <row r="33" spans="1:6" ht="23.1" customHeight="1" x14ac:dyDescent="0.25">
      <c r="A33" s="13"/>
      <c r="B33" s="24"/>
      <c r="C33" s="21"/>
      <c r="D33" s="12"/>
      <c r="E33" s="27"/>
      <c r="F33" s="26">
        <f t="shared" si="0"/>
        <v>0</v>
      </c>
    </row>
    <row r="34" spans="1:6" ht="23.1" customHeight="1" x14ac:dyDescent="0.25">
      <c r="A34" s="13"/>
      <c r="B34" s="24"/>
      <c r="C34" s="21"/>
      <c r="D34" s="12"/>
      <c r="E34" s="27"/>
      <c r="F34" s="26">
        <f t="shared" si="0"/>
        <v>0</v>
      </c>
    </row>
    <row r="35" spans="1:6" ht="23.1" customHeight="1" x14ac:dyDescent="0.25">
      <c r="A35" s="13"/>
      <c r="B35" s="28"/>
      <c r="C35" s="21"/>
      <c r="D35" s="29"/>
      <c r="E35" s="30"/>
      <c r="F35" s="26">
        <f t="shared" si="0"/>
        <v>0</v>
      </c>
    </row>
    <row r="36" spans="1:6" ht="22.5" customHeight="1" x14ac:dyDescent="0.25">
      <c r="B36" s="20" t="s">
        <v>14</v>
      </c>
      <c r="C36" s="21"/>
      <c r="D36" s="12"/>
      <c r="E36" s="31" t="str">
        <f>IF(B36="Junior M4x", "400", IF(B36="Junior W4x", "400", IF(B36="Open W4x", "400", IF(B36="Open M4x", "400",IF(B36=" ", "0","200")))))</f>
        <v>0</v>
      </c>
      <c r="F36" s="26">
        <f t="shared" si="0"/>
        <v>0</v>
      </c>
    </row>
    <row r="37" spans="1:6" ht="22.5" customHeight="1" x14ac:dyDescent="0.25">
      <c r="B37" s="24"/>
      <c r="C37" s="21"/>
      <c r="D37" s="12"/>
      <c r="E37" s="27"/>
      <c r="F37" s="26">
        <f t="shared" si="0"/>
        <v>0</v>
      </c>
    </row>
    <row r="38" spans="1:6" ht="22.5" customHeight="1" x14ac:dyDescent="0.25">
      <c r="B38" s="24"/>
      <c r="C38" s="21"/>
      <c r="D38" s="12"/>
      <c r="E38" s="27"/>
      <c r="F38" s="26">
        <f t="shared" si="0"/>
        <v>0</v>
      </c>
    </row>
    <row r="39" spans="1:6" ht="22.5" customHeight="1" x14ac:dyDescent="0.25">
      <c r="B39" s="24"/>
      <c r="C39" s="21"/>
      <c r="D39" s="12"/>
      <c r="E39" s="27"/>
      <c r="F39" s="26">
        <f t="shared" si="0"/>
        <v>0</v>
      </c>
    </row>
    <row r="40" spans="1:6" ht="22.5" customHeight="1" x14ac:dyDescent="0.25">
      <c r="B40" s="28"/>
      <c r="C40" s="21"/>
      <c r="D40" s="29"/>
      <c r="E40" s="30"/>
      <c r="F40" s="26">
        <f t="shared" si="0"/>
        <v>0</v>
      </c>
    </row>
    <row r="41" spans="1:6" ht="22.5" customHeight="1" x14ac:dyDescent="0.25">
      <c r="B41" s="20" t="s">
        <v>14</v>
      </c>
      <c r="C41" s="21"/>
      <c r="D41" s="12"/>
      <c r="E41" s="31" t="str">
        <f>IF(B41="Junior M4x", "400", IF(B41="Junior W4x", "400", IF(B41="Open W4x", "400", IF(B41="Open M4x", "400",IF(B41=" ", "0","200")))))</f>
        <v>0</v>
      </c>
      <c r="F41" s="26">
        <f t="shared" si="0"/>
        <v>0</v>
      </c>
    </row>
    <row r="42" spans="1:6" ht="22.5" customHeight="1" x14ac:dyDescent="0.25">
      <c r="B42" s="24"/>
      <c r="C42" s="21"/>
      <c r="D42" s="12"/>
      <c r="E42" s="27"/>
      <c r="F42" s="26">
        <f t="shared" si="0"/>
        <v>0</v>
      </c>
    </row>
    <row r="43" spans="1:6" ht="22.5" customHeight="1" x14ac:dyDescent="0.25">
      <c r="B43" s="24"/>
      <c r="C43" s="21"/>
      <c r="D43" s="12"/>
      <c r="E43" s="27"/>
      <c r="F43" s="26">
        <f t="shared" si="0"/>
        <v>0</v>
      </c>
    </row>
    <row r="44" spans="1:6" ht="22.5" customHeight="1" x14ac:dyDescent="0.25">
      <c r="B44" s="24"/>
      <c r="C44" s="21"/>
      <c r="D44" s="12"/>
      <c r="E44" s="27"/>
      <c r="F44" s="26">
        <f t="shared" si="0"/>
        <v>0</v>
      </c>
    </row>
    <row r="45" spans="1:6" ht="22.5" customHeight="1" x14ac:dyDescent="0.25">
      <c r="B45" s="28"/>
      <c r="C45" s="21"/>
      <c r="D45" s="29"/>
      <c r="E45" s="30"/>
      <c r="F45" s="26">
        <f t="shared" si="0"/>
        <v>0</v>
      </c>
    </row>
    <row r="46" spans="1:6" ht="22.5" customHeight="1" x14ac:dyDescent="0.25">
      <c r="B46" s="20" t="s">
        <v>14</v>
      </c>
      <c r="C46" s="21"/>
      <c r="D46" s="12"/>
      <c r="E46" s="31" t="str">
        <f>IF(B46="Junior M4x", "400", IF(B46="Junior W4x", "400", IF(B46="Open W4x", "400", IF(B46="Open M4x", "400",IF(B46=" ", "0","200")))))</f>
        <v>0</v>
      </c>
      <c r="F46" s="26">
        <f t="shared" si="0"/>
        <v>0</v>
      </c>
    </row>
    <row r="47" spans="1:6" ht="22.5" customHeight="1" x14ac:dyDescent="0.25">
      <c r="B47" s="24"/>
      <c r="C47" s="21"/>
      <c r="D47" s="12"/>
      <c r="E47" s="27"/>
      <c r="F47" s="26">
        <f t="shared" si="0"/>
        <v>0</v>
      </c>
    </row>
    <row r="48" spans="1:6" ht="22.5" customHeight="1" x14ac:dyDescent="0.25">
      <c r="B48" s="24"/>
      <c r="C48" s="21"/>
      <c r="D48" s="12"/>
      <c r="E48" s="27"/>
      <c r="F48" s="26">
        <f t="shared" si="0"/>
        <v>0</v>
      </c>
    </row>
    <row r="49" spans="2:6" ht="22.5" customHeight="1" x14ac:dyDescent="0.25">
      <c r="B49" s="24"/>
      <c r="C49" s="21"/>
      <c r="D49" s="12"/>
      <c r="E49" s="27"/>
      <c r="F49" s="26">
        <f t="shared" si="0"/>
        <v>0</v>
      </c>
    </row>
    <row r="50" spans="2:6" ht="22.5" customHeight="1" x14ac:dyDescent="0.25">
      <c r="B50" s="28"/>
      <c r="C50" s="21"/>
      <c r="D50" s="29"/>
      <c r="E50" s="30"/>
      <c r="F50" s="26">
        <f t="shared" si="0"/>
        <v>0</v>
      </c>
    </row>
    <row r="51" spans="2:6" ht="22.5" customHeight="1" x14ac:dyDescent="0.25">
      <c r="B51" s="20" t="s">
        <v>14</v>
      </c>
      <c r="C51" s="21"/>
      <c r="D51" s="12"/>
      <c r="E51" s="31" t="str">
        <f>IF(B51="Junior M4x", "400", IF(B51="Junior W4x", "400", IF(B51="Open W4x", "400", IF(B51="Open M4x", "400",IF(B51=" ", "0","200")))))</f>
        <v>0</v>
      </c>
      <c r="F51" s="26">
        <f t="shared" si="0"/>
        <v>0</v>
      </c>
    </row>
    <row r="52" spans="2:6" ht="22.5" customHeight="1" x14ac:dyDescent="0.25">
      <c r="B52" s="24"/>
      <c r="C52" s="21"/>
      <c r="D52" s="12"/>
      <c r="E52" s="27"/>
      <c r="F52" s="26">
        <f t="shared" si="0"/>
        <v>0</v>
      </c>
    </row>
    <row r="53" spans="2:6" ht="22.5" customHeight="1" x14ac:dyDescent="0.25">
      <c r="B53" s="24"/>
      <c r="C53" s="21"/>
      <c r="D53" s="12"/>
      <c r="E53" s="27"/>
      <c r="F53" s="26">
        <f t="shared" si="0"/>
        <v>0</v>
      </c>
    </row>
    <row r="54" spans="2:6" ht="22.5" customHeight="1" x14ac:dyDescent="0.25">
      <c r="B54" s="24"/>
      <c r="C54" s="21"/>
      <c r="D54" s="12"/>
      <c r="E54" s="27"/>
      <c r="F54" s="26">
        <f t="shared" si="0"/>
        <v>0</v>
      </c>
    </row>
    <row r="55" spans="2:6" ht="22.5" customHeight="1" x14ac:dyDescent="0.25">
      <c r="B55" s="28"/>
      <c r="C55" s="21"/>
      <c r="D55" s="29"/>
      <c r="E55" s="30"/>
      <c r="F55" s="26">
        <f t="shared" si="0"/>
        <v>0</v>
      </c>
    </row>
    <row r="56" spans="2:6" ht="22.5" customHeight="1" x14ac:dyDescent="0.25">
      <c r="B56" s="20" t="s">
        <v>14</v>
      </c>
      <c r="C56" s="21"/>
      <c r="D56" s="12"/>
      <c r="E56" s="31" t="str">
        <f>IF(B56="Junior M4x", "400", IF(B56="Junior W4x", "400", IF(B56="Open W4x", "400", IF(B56="Open M4x", "400",IF(B56=" ", "0","200")))))</f>
        <v>0</v>
      </c>
      <c r="F56" s="26">
        <f t="shared" si="0"/>
        <v>0</v>
      </c>
    </row>
    <row r="57" spans="2:6" ht="22.5" customHeight="1" x14ac:dyDescent="0.25">
      <c r="B57" s="24"/>
      <c r="C57" s="21"/>
      <c r="D57" s="12"/>
      <c r="E57" s="27"/>
      <c r="F57" s="26">
        <f t="shared" si="0"/>
        <v>0</v>
      </c>
    </row>
    <row r="58" spans="2:6" ht="22.5" customHeight="1" x14ac:dyDescent="0.25">
      <c r="B58" s="24"/>
      <c r="C58" s="21"/>
      <c r="D58" s="12"/>
      <c r="E58" s="27"/>
      <c r="F58" s="26">
        <f t="shared" si="0"/>
        <v>0</v>
      </c>
    </row>
    <row r="59" spans="2:6" ht="22.5" customHeight="1" x14ac:dyDescent="0.25">
      <c r="B59" s="24"/>
      <c r="C59" s="21"/>
      <c r="D59" s="12"/>
      <c r="E59" s="27"/>
      <c r="F59" s="26">
        <f t="shared" si="0"/>
        <v>0</v>
      </c>
    </row>
    <row r="60" spans="2:6" ht="22.5" customHeight="1" x14ac:dyDescent="0.25">
      <c r="B60" s="28"/>
      <c r="C60" s="21"/>
      <c r="D60" s="29"/>
      <c r="E60" s="30"/>
      <c r="F60" s="26">
        <f t="shared" si="0"/>
        <v>0</v>
      </c>
    </row>
    <row r="61" spans="2:6" x14ac:dyDescent="0.25">
      <c r="F61" s="26"/>
    </row>
  </sheetData>
  <mergeCells count="14">
    <mergeCell ref="B21:B25"/>
    <mergeCell ref="B26:B30"/>
    <mergeCell ref="B31:B35"/>
    <mergeCell ref="B2:E2"/>
    <mergeCell ref="B11:B15"/>
    <mergeCell ref="B16:B20"/>
    <mergeCell ref="C4:D4"/>
    <mergeCell ref="C5:D5"/>
    <mergeCell ref="C6:D6"/>
    <mergeCell ref="B51:B55"/>
    <mergeCell ref="B56:B60"/>
    <mergeCell ref="B36:B40"/>
    <mergeCell ref="B41:B45"/>
    <mergeCell ref="B46:B50"/>
  </mergeCells>
  <phoneticPr fontId="3" type="noConversion"/>
  <dataValidations count="1">
    <dataValidation type="list" allowBlank="1" showInputMessage="1" showErrorMessage="1" sqref="B11:B60">
      <formula1>$I$9:$I$17</formula1>
    </dataValidation>
  </dataValidations>
  <printOptions horizontalCentered="1"/>
  <pageMargins left="0.35433070866141736" right="0.35433070866141736" top="0.19685039370078741" bottom="0.19685039370078741" header="0.51181102362204722" footer="0.23622047244094491"/>
  <pageSetup paperSize="9" scale="55"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Sheet2</vt:lpstr>
      <vt:lpstr>Sheet2!Print_Area</vt:lpstr>
    </vt:vector>
  </TitlesOfParts>
  <Company>Blackpeak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Ang LAU</cp:lastModifiedBy>
  <cp:lastPrinted>2017-02-11T14:49:02Z</cp:lastPrinted>
  <dcterms:created xsi:type="dcterms:W3CDTF">2017-01-27T04:50:51Z</dcterms:created>
  <dcterms:modified xsi:type="dcterms:W3CDTF">2017-02-15T02:25:58Z</dcterms:modified>
</cp:coreProperties>
</file>