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221" windowWidth="14970" windowHeight="12615" tabRatio="855" activeTab="8"/>
  </bookViews>
  <sheets>
    <sheet name="1. 初步賽程" sheetId="1" r:id="rId1"/>
    <sheet name="2.初步報名表" sheetId="2" r:id="rId2"/>
    <sheet name="3.正式參賽資料" sheetId="3" r:id="rId3"/>
    <sheet name="4.參賽運動員名單" sheetId="4" r:id="rId4"/>
    <sheet name="5.隨隊人員名單" sheetId="5" r:id="rId5"/>
    <sheet name="6.參賽資料總覽" sheetId="6" r:id="rId6"/>
    <sheet name="7.租艇申請表" sheetId="7" r:id="rId7"/>
    <sheet name="8.自行車租用申請表" sheetId="8" r:id="rId8"/>
    <sheet name="9.歡迎晚宴及慶祝派對出席回條" sheetId="9" r:id="rId9"/>
    <sheet name="10.飯盒訂購表" sheetId="10" r:id="rId10"/>
    <sheet name="11.付款摘要" sheetId="11" r:id="rId11"/>
  </sheets>
  <definedNames>
    <definedName name="_xlnm.Print_Area" localSheetId="0">'1. 初步賽程'!$A$1:$E$50</definedName>
    <definedName name="_xlnm.Print_Area" localSheetId="9">'10.飯盒訂購表'!$A$1:$K$33</definedName>
    <definedName name="_xlnm.Print_Area" localSheetId="10">'11.付款摘要'!$A$1:$I$40</definedName>
    <definedName name="_xlnm.Print_Area" localSheetId="1">'2.初步報名表'!$A$1:$R$48</definedName>
    <definedName name="_xlnm.Print_Area" localSheetId="2">'3.正式參賽資料'!$A$1:$R$42</definedName>
    <definedName name="_xlnm.Print_Area" localSheetId="3">'4.參賽運動員名單'!$A$1:$M$60</definedName>
    <definedName name="_xlnm.Print_Area" localSheetId="4">'5.隨隊人員名單'!$A$1:$F$38</definedName>
    <definedName name="_xlnm.Print_Area" localSheetId="5">'6.參賽資料總覽'!$A$1:$AK$28</definedName>
    <definedName name="_xlnm.Print_Area" localSheetId="6">'7.租艇申請表'!$A$1:$M$54</definedName>
    <definedName name="_xlnm.Print_Area" localSheetId="7">'8.自行車租用申請表'!$A$1:$F$32</definedName>
    <definedName name="_xlnm.Print_Area" localSheetId="8">'9.歡迎晚宴及慶祝派對出席回條'!$A$1:$L$38</definedName>
  </definedNames>
  <calcPr fullCalcOnLoad="1"/>
</workbook>
</file>

<file path=xl/sharedStrings.xml><?xml version="1.0" encoding="utf-8"?>
<sst xmlns="http://schemas.openxmlformats.org/spreadsheetml/2006/main" count="670" uniqueCount="489">
  <si>
    <t>1x</t>
  </si>
  <si>
    <t>2x</t>
  </si>
  <si>
    <t>8+</t>
  </si>
  <si>
    <t>1x</t>
  </si>
  <si>
    <t>2x</t>
  </si>
  <si>
    <t>8+</t>
  </si>
  <si>
    <t>1x</t>
  </si>
  <si>
    <t>2x</t>
  </si>
  <si>
    <t>1.</t>
  </si>
  <si>
    <t>2.</t>
  </si>
  <si>
    <t>3.</t>
  </si>
  <si>
    <t>x</t>
  </si>
  <si>
    <t>=</t>
  </si>
  <si>
    <t>2x</t>
  </si>
  <si>
    <t>1x</t>
  </si>
  <si>
    <t>8+</t>
  </si>
  <si>
    <t>004-002-6-187443</t>
  </si>
  <si>
    <t>4x</t>
  </si>
  <si>
    <t>W1x</t>
  </si>
  <si>
    <t>M2x</t>
  </si>
  <si>
    <t>M4x</t>
  </si>
  <si>
    <t>M4-</t>
  </si>
  <si>
    <t>M8+</t>
  </si>
  <si>
    <t>W8+</t>
  </si>
  <si>
    <t>W2x</t>
  </si>
  <si>
    <t>W4x</t>
  </si>
  <si>
    <t>W4-</t>
  </si>
  <si>
    <t>4x</t>
  </si>
  <si>
    <t>8+</t>
  </si>
  <si>
    <t xml:space="preserve">      </t>
  </si>
  <si>
    <t>HSBCHKHHHKH</t>
  </si>
  <si>
    <t>**************************************************************************</t>
  </si>
  <si>
    <t>4x/4-</t>
  </si>
  <si>
    <t>HSBCHKHHHKH</t>
  </si>
  <si>
    <t>4x/4-</t>
  </si>
  <si>
    <t>M1x</t>
  </si>
  <si>
    <t>M1x</t>
  </si>
  <si>
    <t>M2x</t>
  </si>
  <si>
    <t>4-</t>
  </si>
  <si>
    <t>8+</t>
  </si>
  <si>
    <t>LTA-1x</t>
  </si>
  <si>
    <t>LTA-ID4+</t>
  </si>
  <si>
    <t>*************************************************************************************************************</t>
  </si>
  <si>
    <r>
      <rPr>
        <b/>
        <u val="single"/>
        <sz val="12"/>
        <rFont val="微軟正黑體"/>
        <family val="2"/>
      </rPr>
      <t>付款方式</t>
    </r>
  </si>
  <si>
    <r>
      <rPr>
        <b/>
        <u val="single"/>
        <sz val="12"/>
        <rFont val="微軟正黑體"/>
        <family val="2"/>
      </rPr>
      <t>電匯資料</t>
    </r>
  </si>
  <si>
    <r>
      <rPr>
        <b/>
        <sz val="12"/>
        <rFont val="微軟正黑體"/>
        <family val="2"/>
      </rPr>
      <t>銀行名稱：</t>
    </r>
  </si>
  <si>
    <r>
      <rPr>
        <b/>
        <sz val="12"/>
        <rFont val="微軟正黑體"/>
        <family val="2"/>
      </rPr>
      <t>香港上海匯豐銀行有限公司</t>
    </r>
  </si>
  <si>
    <r>
      <rPr>
        <b/>
        <sz val="12"/>
        <rFont val="微軟正黑體"/>
        <family val="2"/>
      </rPr>
      <t>戶口名稱：</t>
    </r>
  </si>
  <si>
    <r>
      <rPr>
        <b/>
        <sz val="12"/>
        <rFont val="微軟正黑體"/>
        <family val="2"/>
      </rPr>
      <t>中國香港賽艇協會</t>
    </r>
  </si>
  <si>
    <r>
      <rPr>
        <b/>
        <sz val="12"/>
        <rFont val="微軟正黑體"/>
        <family val="2"/>
      </rPr>
      <t>戶口號碼：</t>
    </r>
  </si>
  <si>
    <r>
      <t>Bank SWIFT code</t>
    </r>
    <r>
      <rPr>
        <b/>
        <sz val="12"/>
        <rFont val="微軟正黑體"/>
        <family val="2"/>
      </rPr>
      <t>：</t>
    </r>
  </si>
  <si>
    <r>
      <rPr>
        <b/>
        <sz val="12"/>
        <rFont val="微軟正黑體"/>
        <family val="2"/>
      </rPr>
      <t>總數</t>
    </r>
  </si>
  <si>
    <r>
      <rPr>
        <sz val="12"/>
        <rFont val="微軟正黑體"/>
        <family val="2"/>
      </rPr>
      <t>隊衣顏色：</t>
    </r>
  </si>
  <si>
    <r>
      <rPr>
        <sz val="12"/>
        <rFont val="微軟正黑體"/>
        <family val="2"/>
      </rPr>
      <t>聯絡人姓名：</t>
    </r>
  </si>
  <si>
    <r>
      <rPr>
        <sz val="12"/>
        <rFont val="微軟正黑體"/>
        <family val="2"/>
      </rPr>
      <t>地址：</t>
    </r>
  </si>
  <si>
    <r>
      <rPr>
        <sz val="12"/>
        <rFont val="微軟正黑體"/>
        <family val="2"/>
      </rPr>
      <t>男</t>
    </r>
  </si>
  <si>
    <r>
      <rPr>
        <sz val="12"/>
        <rFont val="微軟正黑體"/>
        <family val="2"/>
      </rPr>
      <t>女</t>
    </r>
  </si>
  <si>
    <r>
      <rPr>
        <sz val="12"/>
        <rFont val="微軟正黑體"/>
        <family val="2"/>
      </rPr>
      <t>簽署：</t>
    </r>
  </si>
  <si>
    <r>
      <rPr>
        <sz val="12"/>
        <rFont val="微軟正黑體"/>
        <family val="2"/>
      </rPr>
      <t>職銜：</t>
    </r>
  </si>
  <si>
    <r>
      <rPr>
        <sz val="12"/>
        <rFont val="微軟正黑體"/>
        <family val="2"/>
      </rPr>
      <t>日期：</t>
    </r>
  </si>
  <si>
    <r>
      <rPr>
        <b/>
        <sz val="12"/>
        <rFont val="微軟正黑體"/>
        <family val="2"/>
      </rPr>
      <t>參加
隊數</t>
    </r>
  </si>
  <si>
    <r>
      <rPr>
        <sz val="12"/>
        <rFont val="微軟正黑體"/>
        <family val="2"/>
      </rPr>
      <t>工作人員數目：</t>
    </r>
  </si>
  <si>
    <r>
      <rPr>
        <sz val="12"/>
        <rFont val="微軟正黑體"/>
        <family val="2"/>
      </rPr>
      <t>隨隊人員數目：</t>
    </r>
  </si>
  <si>
    <r>
      <rPr>
        <b/>
        <u val="single"/>
        <sz val="16"/>
        <rFont val="微軟正黑體"/>
        <family val="2"/>
      </rPr>
      <t>初步報名表</t>
    </r>
  </si>
  <si>
    <r>
      <rPr>
        <sz val="12"/>
        <rFont val="微軟正黑體"/>
        <family val="2"/>
      </rPr>
      <t>艇隻類別</t>
    </r>
  </si>
  <si>
    <r>
      <rPr>
        <sz val="12"/>
        <rFont val="微軟正黑體"/>
        <family val="2"/>
      </rPr>
      <t>預計到港日期：</t>
    </r>
  </si>
  <si>
    <r>
      <rPr>
        <sz val="12"/>
        <rFont val="微軟正黑體"/>
        <family val="2"/>
      </rPr>
      <t>預計離港日期：</t>
    </r>
  </si>
  <si>
    <r>
      <rPr>
        <b/>
        <sz val="16"/>
        <rFont val="微軟正黑體"/>
        <family val="2"/>
      </rPr>
      <t>第</t>
    </r>
    <r>
      <rPr>
        <b/>
        <sz val="16"/>
        <rFont val="Cambria"/>
        <family val="1"/>
      </rPr>
      <t>38</t>
    </r>
    <r>
      <rPr>
        <b/>
        <sz val="16"/>
        <rFont val="微軟正黑體"/>
        <family val="2"/>
      </rPr>
      <t>屆香港賽艇錦標賽</t>
    </r>
  </si>
  <si>
    <r>
      <t>2016</t>
    </r>
    <r>
      <rPr>
        <b/>
        <sz val="12"/>
        <rFont val="微軟正黑體"/>
        <family val="2"/>
      </rPr>
      <t>年</t>
    </r>
    <r>
      <rPr>
        <b/>
        <sz val="12"/>
        <rFont val="Cambria"/>
        <family val="1"/>
      </rPr>
      <t>10</t>
    </r>
    <r>
      <rPr>
        <b/>
        <sz val="12"/>
        <rFont val="微軟正黑體"/>
        <family val="2"/>
      </rPr>
      <t>月</t>
    </r>
    <r>
      <rPr>
        <b/>
        <sz val="12"/>
        <rFont val="Cambria"/>
        <family val="1"/>
      </rPr>
      <t>29</t>
    </r>
    <r>
      <rPr>
        <b/>
        <sz val="12"/>
        <rFont val="微軟正黑體"/>
        <family val="2"/>
      </rPr>
      <t>及</t>
    </r>
    <r>
      <rPr>
        <b/>
        <sz val="12"/>
        <rFont val="Cambria"/>
        <family val="1"/>
      </rPr>
      <t>30</t>
    </r>
    <r>
      <rPr>
        <b/>
        <sz val="12"/>
        <rFont val="微軟正黑體"/>
        <family val="2"/>
      </rPr>
      <t>日，香港</t>
    </r>
  </si>
  <si>
    <r>
      <t>(</t>
    </r>
    <r>
      <rPr>
        <b/>
        <sz val="12"/>
        <rFont val="微軟正黑體"/>
        <family val="2"/>
      </rPr>
      <t>請於</t>
    </r>
    <r>
      <rPr>
        <b/>
        <sz val="12"/>
        <rFont val="Cambria"/>
        <family val="1"/>
      </rPr>
      <t>2016</t>
    </r>
    <r>
      <rPr>
        <b/>
        <sz val="12"/>
        <rFont val="微軟正黑體"/>
        <family val="2"/>
      </rPr>
      <t>年</t>
    </r>
    <r>
      <rPr>
        <b/>
        <sz val="12"/>
        <rFont val="Cambria"/>
        <family val="1"/>
      </rPr>
      <t>8</t>
    </r>
    <r>
      <rPr>
        <b/>
        <sz val="12"/>
        <rFont val="微軟正黑體"/>
        <family val="2"/>
      </rPr>
      <t>月</t>
    </r>
    <r>
      <rPr>
        <b/>
        <sz val="12"/>
        <rFont val="Cambria"/>
        <family val="1"/>
      </rPr>
      <t>26</t>
    </r>
    <r>
      <rPr>
        <b/>
        <sz val="12"/>
        <rFont val="微軟正黑體"/>
        <family val="2"/>
      </rPr>
      <t>日前交回</t>
    </r>
    <r>
      <rPr>
        <b/>
        <sz val="12"/>
        <rFont val="Cambria"/>
        <family val="1"/>
      </rPr>
      <t>)</t>
    </r>
  </si>
  <si>
    <r>
      <rPr>
        <sz val="12"/>
        <rFont val="微軟正黑體"/>
        <family val="2"/>
      </rPr>
      <t>隊伍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>團體名稱</t>
    </r>
    <r>
      <rPr>
        <sz val="12"/>
        <rFont val="Cambria"/>
        <family val="1"/>
      </rPr>
      <t xml:space="preserve"> (</t>
    </r>
    <r>
      <rPr>
        <sz val="12"/>
        <rFont val="微軟正黑體"/>
        <family val="2"/>
      </rPr>
      <t>英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>：</t>
    </r>
  </si>
  <si>
    <r>
      <rPr>
        <b/>
        <sz val="12"/>
        <rFont val="微軟正黑體"/>
        <family val="2"/>
      </rPr>
      <t>請將此表格於</t>
    </r>
    <r>
      <rPr>
        <b/>
        <sz val="12"/>
        <rFont val="Cambria"/>
        <family val="1"/>
      </rPr>
      <t>2016</t>
    </r>
    <r>
      <rPr>
        <b/>
        <sz val="12"/>
        <rFont val="微軟正黑體"/>
        <family val="2"/>
      </rPr>
      <t>年</t>
    </r>
    <r>
      <rPr>
        <b/>
        <sz val="12"/>
        <rFont val="Cambria"/>
        <family val="1"/>
      </rPr>
      <t>8</t>
    </r>
    <r>
      <rPr>
        <b/>
        <sz val="12"/>
        <rFont val="微軟正黑體"/>
        <family val="2"/>
      </rPr>
      <t>月</t>
    </r>
    <r>
      <rPr>
        <b/>
        <sz val="12"/>
        <rFont val="Cambria"/>
        <family val="1"/>
      </rPr>
      <t>26</t>
    </r>
    <r>
      <rPr>
        <b/>
        <sz val="12"/>
        <rFont val="微軟正黑體"/>
        <family val="2"/>
      </rPr>
      <t>日前交回</t>
    </r>
    <r>
      <rPr>
        <b/>
        <sz val="12"/>
        <color indexed="10"/>
        <rFont val="微軟正黑體"/>
        <family val="2"/>
      </rPr>
      <t>賽事籌委會</t>
    </r>
    <r>
      <rPr>
        <b/>
        <sz val="12"/>
        <rFont val="微軟正黑體"/>
        <family val="2"/>
      </rPr>
      <t>。</t>
    </r>
  </si>
  <si>
    <r>
      <rPr>
        <b/>
        <u val="single"/>
        <sz val="12"/>
        <rFont val="微軟正黑體"/>
        <family val="2"/>
      </rPr>
      <t>航班資料</t>
    </r>
  </si>
  <si>
    <r>
      <rPr>
        <sz val="12"/>
        <rFont val="微軟正黑體"/>
        <family val="2"/>
      </rPr>
      <t>到港日期：</t>
    </r>
  </si>
  <si>
    <r>
      <rPr>
        <sz val="12"/>
        <rFont val="微軟正黑體"/>
        <family val="2"/>
      </rPr>
      <t>時間：</t>
    </r>
  </si>
  <si>
    <r>
      <rPr>
        <sz val="12"/>
        <rFont val="微軟正黑體"/>
        <family val="2"/>
      </rPr>
      <t>航班編號：</t>
    </r>
  </si>
  <si>
    <r>
      <rPr>
        <sz val="12"/>
        <rFont val="微軟正黑體"/>
        <family val="2"/>
      </rPr>
      <t>離港日期：</t>
    </r>
  </si>
  <si>
    <r>
      <rPr>
        <sz val="12"/>
        <rFont val="微軟正黑體"/>
        <family val="2"/>
      </rPr>
      <t>需由大會安排</t>
    </r>
  </si>
  <si>
    <r>
      <rPr>
        <sz val="12"/>
        <rFont val="微軟正黑體"/>
        <family val="2"/>
      </rPr>
      <t>自行安排</t>
    </r>
  </si>
  <si>
    <r>
      <rPr>
        <sz val="12"/>
        <rFont val="微軟正黑體"/>
        <family val="2"/>
      </rPr>
      <t>領隊聯絡電話：</t>
    </r>
  </si>
  <si>
    <r>
      <rPr>
        <sz val="12"/>
        <rFont val="微軟正黑體"/>
        <family val="2"/>
      </rPr>
      <t>如需要大會安排，交通費需由隊伍自行繳付。</t>
    </r>
  </si>
  <si>
    <r>
      <rPr>
        <b/>
        <sz val="16"/>
        <rFont val="微軟正黑體"/>
        <family val="2"/>
      </rPr>
      <t>第</t>
    </r>
    <r>
      <rPr>
        <b/>
        <sz val="16"/>
        <rFont val="Cambria"/>
        <family val="1"/>
      </rPr>
      <t>38</t>
    </r>
    <r>
      <rPr>
        <b/>
        <sz val="16"/>
        <rFont val="微軟正黑體"/>
        <family val="2"/>
      </rPr>
      <t>屆香港賽艇錦標賽</t>
    </r>
  </si>
  <si>
    <r>
      <t>2016</t>
    </r>
    <r>
      <rPr>
        <b/>
        <sz val="12"/>
        <rFont val="微軟正黑體"/>
        <family val="2"/>
      </rPr>
      <t>年</t>
    </r>
    <r>
      <rPr>
        <b/>
        <sz val="12"/>
        <rFont val="Cambria"/>
        <family val="1"/>
      </rPr>
      <t>10</t>
    </r>
    <r>
      <rPr>
        <b/>
        <sz val="12"/>
        <rFont val="微軟正黑體"/>
        <family val="2"/>
      </rPr>
      <t>月</t>
    </r>
    <r>
      <rPr>
        <b/>
        <sz val="12"/>
        <rFont val="Cambria"/>
        <family val="1"/>
      </rPr>
      <t>29</t>
    </r>
    <r>
      <rPr>
        <b/>
        <sz val="12"/>
        <rFont val="微軟正黑體"/>
        <family val="2"/>
      </rPr>
      <t>及</t>
    </r>
    <r>
      <rPr>
        <b/>
        <sz val="12"/>
        <rFont val="Cambria"/>
        <family val="1"/>
      </rPr>
      <t>30</t>
    </r>
    <r>
      <rPr>
        <b/>
        <sz val="12"/>
        <rFont val="微軟正黑體"/>
        <family val="2"/>
      </rPr>
      <t>日，香港</t>
    </r>
  </si>
  <si>
    <r>
      <rPr>
        <b/>
        <u val="single"/>
        <sz val="16"/>
        <rFont val="微軟正黑體"/>
        <family val="2"/>
      </rPr>
      <t>正式參賽隊伍資料</t>
    </r>
  </si>
  <si>
    <r>
      <t>(</t>
    </r>
    <r>
      <rPr>
        <b/>
        <sz val="12"/>
        <rFont val="微軟正黑體"/>
        <family val="2"/>
      </rPr>
      <t>請於</t>
    </r>
    <r>
      <rPr>
        <b/>
        <sz val="12"/>
        <rFont val="Cambria"/>
        <family val="1"/>
      </rPr>
      <t>2016</t>
    </r>
    <r>
      <rPr>
        <b/>
        <sz val="12"/>
        <rFont val="微軟正黑體"/>
        <family val="2"/>
      </rPr>
      <t>年</t>
    </r>
    <r>
      <rPr>
        <b/>
        <sz val="12"/>
        <rFont val="Cambria"/>
        <family val="1"/>
      </rPr>
      <t>9</t>
    </r>
    <r>
      <rPr>
        <b/>
        <sz val="12"/>
        <rFont val="微軟正黑體"/>
        <family val="2"/>
      </rPr>
      <t>月</t>
    </r>
    <r>
      <rPr>
        <b/>
        <sz val="12"/>
        <rFont val="Cambria"/>
        <family val="1"/>
      </rPr>
      <t>21</t>
    </r>
    <r>
      <rPr>
        <b/>
        <sz val="12"/>
        <rFont val="微軟正黑體"/>
        <family val="2"/>
      </rPr>
      <t>日前交回</t>
    </r>
    <r>
      <rPr>
        <b/>
        <sz val="12"/>
        <rFont val="Cambria"/>
        <family val="1"/>
      </rPr>
      <t>)</t>
    </r>
  </si>
  <si>
    <r>
      <rPr>
        <sz val="12"/>
        <rFont val="微軟正黑體"/>
        <family val="2"/>
      </rPr>
      <t>隊伍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>團體名稱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中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>：</t>
    </r>
  </si>
  <si>
    <r>
      <rPr>
        <sz val="12"/>
        <rFont val="微軟正黑體"/>
        <family val="2"/>
      </rPr>
      <t>隊伍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>團體名稱</t>
    </r>
    <r>
      <rPr>
        <sz val="12"/>
        <rFont val="Cambria"/>
        <family val="1"/>
      </rPr>
      <t xml:space="preserve"> (</t>
    </r>
    <r>
      <rPr>
        <sz val="12"/>
        <rFont val="微軟正黑體"/>
        <family val="2"/>
      </rPr>
      <t>英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>：</t>
    </r>
  </si>
  <si>
    <r>
      <rPr>
        <sz val="12"/>
        <rFont val="微軟正黑體"/>
        <family val="2"/>
      </rPr>
      <t>隊衣顏色：</t>
    </r>
  </si>
  <si>
    <r>
      <rPr>
        <sz val="12"/>
        <rFont val="微軟正黑體"/>
        <family val="2"/>
      </rPr>
      <t>聯絡人姓名：</t>
    </r>
  </si>
  <si>
    <r>
      <rPr>
        <b/>
        <u val="single"/>
        <sz val="12"/>
        <rFont val="微軟正黑體"/>
        <family val="2"/>
      </rPr>
      <t>參賽資料</t>
    </r>
  </si>
  <si>
    <r>
      <rPr>
        <sz val="12"/>
        <rFont val="微軟正黑體"/>
        <family val="2"/>
      </rPr>
      <t>運動員數目：</t>
    </r>
  </si>
  <si>
    <r>
      <rPr>
        <sz val="12"/>
        <rFont val="微軟正黑體"/>
        <family val="2"/>
      </rPr>
      <t>時間：</t>
    </r>
  </si>
  <si>
    <r>
      <rPr>
        <sz val="12"/>
        <rFont val="微軟正黑體"/>
        <family val="2"/>
      </rPr>
      <t>航班編號：</t>
    </r>
  </si>
  <si>
    <r>
      <rPr>
        <b/>
        <u val="single"/>
        <sz val="12"/>
        <rFont val="微軟正黑體"/>
        <family val="2"/>
      </rPr>
      <t>住港酒店</t>
    </r>
    <r>
      <rPr>
        <b/>
        <u val="single"/>
        <sz val="12"/>
        <rFont val="Cambria"/>
        <family val="1"/>
      </rPr>
      <t>/</t>
    </r>
    <r>
      <rPr>
        <b/>
        <u val="single"/>
        <sz val="12"/>
        <rFont val="微軟正黑體"/>
        <family val="2"/>
      </rPr>
      <t>旅館名稱</t>
    </r>
  </si>
  <si>
    <r>
      <rPr>
        <sz val="12"/>
        <rFont val="微軟正黑體"/>
        <family val="2"/>
      </rPr>
      <t>請提供在港期間的住宿資料。</t>
    </r>
  </si>
  <si>
    <r>
      <rPr>
        <sz val="12"/>
        <rFont val="微軟正黑體"/>
        <family val="2"/>
      </rPr>
      <t>酒店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>旅館名稱：</t>
    </r>
  </si>
  <si>
    <r>
      <rPr>
        <sz val="12"/>
        <rFont val="微軟正黑體"/>
        <family val="2"/>
      </rPr>
      <t>酒店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>旅館電話：</t>
    </r>
  </si>
  <si>
    <r>
      <t>(</t>
    </r>
    <r>
      <rPr>
        <sz val="12"/>
        <rFont val="微軟正黑體"/>
        <family val="2"/>
      </rPr>
      <t>國際</t>
    </r>
    <r>
      <rPr>
        <sz val="12"/>
        <rFont val="Cambria"/>
        <family val="1"/>
      </rPr>
      <t>)</t>
    </r>
  </si>
  <si>
    <r>
      <rPr>
        <b/>
        <sz val="12"/>
        <rFont val="微軟正黑體"/>
        <family val="2"/>
      </rPr>
      <t>交通接送安排</t>
    </r>
    <r>
      <rPr>
        <b/>
        <sz val="12"/>
        <rFont val="Cambria"/>
        <family val="1"/>
      </rPr>
      <t xml:space="preserve"> </t>
    </r>
  </si>
  <si>
    <r>
      <t>(</t>
    </r>
    <r>
      <rPr>
        <b/>
        <sz val="12"/>
        <rFont val="微軟正黑體"/>
        <family val="2"/>
      </rPr>
      <t>由機場到酒店</t>
    </r>
    <r>
      <rPr>
        <b/>
        <sz val="12"/>
        <rFont val="Cambria"/>
        <family val="1"/>
      </rPr>
      <t>)</t>
    </r>
  </si>
  <si>
    <r>
      <rPr>
        <sz val="12"/>
        <rFont val="微軟正黑體"/>
        <family val="2"/>
      </rPr>
      <t>比賽項目代碼：</t>
    </r>
  </si>
  <si>
    <r>
      <rPr>
        <sz val="12"/>
        <rFont val="微軟正黑體"/>
        <family val="2"/>
      </rPr>
      <t>隊伍編號：</t>
    </r>
  </si>
  <si>
    <r>
      <rPr>
        <sz val="12"/>
        <rFont val="微軟正黑體"/>
        <family val="2"/>
      </rPr>
      <t>中文姓名</t>
    </r>
  </si>
  <si>
    <r>
      <t xml:space="preserve">1 </t>
    </r>
    <r>
      <rPr>
        <sz val="12"/>
        <rFont val="微軟正黑體"/>
        <family val="2"/>
      </rPr>
      <t>領槳</t>
    </r>
  </si>
  <si>
    <r>
      <rPr>
        <b/>
        <u val="single"/>
        <sz val="12"/>
        <rFont val="微軟正黑體"/>
        <family val="2"/>
      </rPr>
      <t>比賽項目代碼：</t>
    </r>
  </si>
  <si>
    <r>
      <rPr>
        <b/>
        <u val="single"/>
        <sz val="12"/>
        <rFont val="微軟正黑體"/>
        <family val="2"/>
      </rPr>
      <t>聲明</t>
    </r>
  </si>
  <si>
    <r>
      <t xml:space="preserve">6. </t>
    </r>
    <r>
      <rPr>
        <sz val="12"/>
        <rFont val="微軟正黑體"/>
        <family val="2"/>
      </rPr>
      <t>本人簽署此聲明以示同意及確認所有列明之重要事項、聲明、賽艇中心使用者制度及有關細則。</t>
    </r>
  </si>
  <si>
    <r>
      <rPr>
        <sz val="12"/>
        <rFont val="微軟正黑體"/>
        <family val="2"/>
      </rPr>
      <t>負責人姓名</t>
    </r>
  </si>
  <si>
    <r>
      <rPr>
        <sz val="12"/>
        <rFont val="微軟正黑體"/>
        <family val="2"/>
      </rPr>
      <t>簽署</t>
    </r>
  </si>
  <si>
    <r>
      <rPr>
        <sz val="12"/>
        <rFont val="微軟正黑體"/>
        <family val="2"/>
      </rPr>
      <t>職銜</t>
    </r>
  </si>
  <si>
    <r>
      <rPr>
        <sz val="12"/>
        <rFont val="微軟正黑體"/>
        <family val="2"/>
      </rPr>
      <t>日期</t>
    </r>
  </si>
  <si>
    <r>
      <rPr>
        <b/>
        <sz val="16"/>
        <rFont val="微軟正黑體"/>
        <family val="2"/>
      </rPr>
      <t>第</t>
    </r>
    <r>
      <rPr>
        <b/>
        <sz val="16"/>
        <rFont val="Cambria"/>
        <family val="1"/>
      </rPr>
      <t>38</t>
    </r>
    <r>
      <rPr>
        <b/>
        <sz val="16"/>
        <rFont val="微軟正黑體"/>
        <family val="2"/>
      </rPr>
      <t>屆香港賽艇錦標賽</t>
    </r>
  </si>
  <si>
    <r>
      <t>2016</t>
    </r>
    <r>
      <rPr>
        <b/>
        <sz val="12"/>
        <rFont val="微軟正黑體"/>
        <family val="2"/>
      </rPr>
      <t>年</t>
    </r>
    <r>
      <rPr>
        <b/>
        <sz val="12"/>
        <rFont val="Cambria"/>
        <family val="1"/>
      </rPr>
      <t>10</t>
    </r>
    <r>
      <rPr>
        <b/>
        <sz val="12"/>
        <rFont val="微軟正黑體"/>
        <family val="2"/>
      </rPr>
      <t>月</t>
    </r>
    <r>
      <rPr>
        <b/>
        <sz val="12"/>
        <rFont val="Cambria"/>
        <family val="1"/>
      </rPr>
      <t>29</t>
    </r>
    <r>
      <rPr>
        <b/>
        <sz val="12"/>
        <rFont val="微軟正黑體"/>
        <family val="2"/>
      </rPr>
      <t>及</t>
    </r>
    <r>
      <rPr>
        <b/>
        <sz val="12"/>
        <rFont val="Cambria"/>
        <family val="1"/>
      </rPr>
      <t>30</t>
    </r>
    <r>
      <rPr>
        <b/>
        <sz val="12"/>
        <rFont val="微軟正黑體"/>
        <family val="2"/>
      </rPr>
      <t>日，香港</t>
    </r>
  </si>
  <si>
    <r>
      <rPr>
        <b/>
        <u val="single"/>
        <sz val="16"/>
        <rFont val="微軟正黑體"/>
        <family val="2"/>
      </rPr>
      <t>正式參賽表格</t>
    </r>
    <r>
      <rPr>
        <b/>
        <u val="single"/>
        <sz val="16"/>
        <rFont val="Cambria"/>
        <family val="1"/>
      </rPr>
      <t xml:space="preserve"> - </t>
    </r>
    <r>
      <rPr>
        <b/>
        <u val="single"/>
        <sz val="16"/>
        <rFont val="微軟正黑體"/>
        <family val="2"/>
      </rPr>
      <t>參賽運動員名單</t>
    </r>
  </si>
  <si>
    <r>
      <t>(</t>
    </r>
    <r>
      <rPr>
        <b/>
        <sz val="12"/>
        <rFont val="微軟正黑體"/>
        <family val="2"/>
      </rPr>
      <t>請於</t>
    </r>
    <r>
      <rPr>
        <b/>
        <sz val="12"/>
        <rFont val="Cambria"/>
        <family val="1"/>
      </rPr>
      <t>2016</t>
    </r>
    <r>
      <rPr>
        <b/>
        <sz val="12"/>
        <rFont val="微軟正黑體"/>
        <family val="2"/>
      </rPr>
      <t>年</t>
    </r>
    <r>
      <rPr>
        <b/>
        <sz val="12"/>
        <rFont val="Cambria"/>
        <family val="1"/>
      </rPr>
      <t>9</t>
    </r>
    <r>
      <rPr>
        <b/>
        <sz val="12"/>
        <rFont val="微軟正黑體"/>
        <family val="2"/>
      </rPr>
      <t>月</t>
    </r>
    <r>
      <rPr>
        <b/>
        <sz val="12"/>
        <rFont val="Cambria"/>
        <family val="1"/>
      </rPr>
      <t>21</t>
    </r>
    <r>
      <rPr>
        <b/>
        <sz val="12"/>
        <rFont val="微軟正黑體"/>
        <family val="2"/>
      </rPr>
      <t>日前交回</t>
    </r>
    <r>
      <rPr>
        <b/>
        <sz val="12"/>
        <rFont val="Cambria"/>
        <family val="1"/>
      </rPr>
      <t>)</t>
    </r>
  </si>
  <si>
    <r>
      <t>(</t>
    </r>
    <r>
      <rPr>
        <sz val="12"/>
        <rFont val="微軟正黑體"/>
        <family val="2"/>
      </rPr>
      <t>填寫時請參考下列代碼</t>
    </r>
    <r>
      <rPr>
        <sz val="12"/>
        <rFont val="Cambria"/>
        <family val="1"/>
      </rPr>
      <t>)</t>
    </r>
  </si>
  <si>
    <r>
      <t>(</t>
    </r>
    <r>
      <rPr>
        <sz val="12"/>
        <rFont val="微軟正黑體"/>
        <family val="2"/>
      </rPr>
      <t>如多於一隊參加同一項目</t>
    </r>
    <r>
      <rPr>
        <sz val="12"/>
        <rFont val="Cambria"/>
        <family val="1"/>
      </rPr>
      <t>)</t>
    </r>
  </si>
  <si>
    <r>
      <rPr>
        <sz val="12"/>
        <rFont val="微軟正黑體"/>
        <family val="2"/>
      </rPr>
      <t>隊伍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>團體名稱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中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>：</t>
    </r>
  </si>
  <si>
    <r>
      <rPr>
        <sz val="12"/>
        <rFont val="微軟正黑體"/>
        <family val="2"/>
      </rPr>
      <t>隊伍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>團體名稱</t>
    </r>
    <r>
      <rPr>
        <sz val="12"/>
        <rFont val="Cambria"/>
        <family val="1"/>
      </rPr>
      <t xml:space="preserve"> (</t>
    </r>
    <r>
      <rPr>
        <sz val="12"/>
        <rFont val="微軟正黑體"/>
        <family val="2"/>
      </rPr>
      <t>英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>：</t>
    </r>
  </si>
  <si>
    <r>
      <rPr>
        <b/>
        <u val="single"/>
        <sz val="12"/>
        <rFont val="微軟正黑體"/>
        <family val="2"/>
      </rPr>
      <t>隊員名單</t>
    </r>
    <r>
      <rPr>
        <b/>
        <u val="single"/>
        <sz val="12"/>
        <rFont val="Cambria"/>
        <family val="1"/>
      </rPr>
      <t xml:space="preserve"> - </t>
    </r>
    <r>
      <rPr>
        <b/>
        <u val="single"/>
        <sz val="12"/>
        <rFont val="微軟正黑體"/>
        <family val="2"/>
      </rPr>
      <t>每支參賽隊伍必須填寫及交回一張表格</t>
    </r>
  </si>
  <si>
    <r>
      <rPr>
        <sz val="12"/>
        <rFont val="微軟正黑體"/>
        <family val="2"/>
      </rPr>
      <t>姓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英文</t>
    </r>
    <r>
      <rPr>
        <sz val="12"/>
        <rFont val="Cambria"/>
        <family val="1"/>
      </rPr>
      <t>)</t>
    </r>
  </si>
  <si>
    <r>
      <rPr>
        <sz val="12"/>
        <rFont val="微軟正黑體"/>
        <family val="2"/>
      </rPr>
      <t>名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英文</t>
    </r>
    <r>
      <rPr>
        <sz val="12"/>
        <rFont val="Cambria"/>
        <family val="1"/>
      </rPr>
      <t>)</t>
    </r>
  </si>
  <si>
    <r>
      <rPr>
        <sz val="12"/>
        <rFont val="微軟正黑體"/>
        <family val="2"/>
      </rPr>
      <t xml:space="preserve">出生年份
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只適用於壯年組參加者</t>
    </r>
    <r>
      <rPr>
        <sz val="12"/>
        <rFont val="Cambria"/>
        <family val="1"/>
      </rPr>
      <t>)</t>
    </r>
  </si>
  <si>
    <r>
      <rPr>
        <sz val="12"/>
        <rFont val="微軟正黑體"/>
        <family val="2"/>
      </rPr>
      <t>謹此聲明所有參加第</t>
    </r>
    <r>
      <rPr>
        <sz val="12"/>
        <rFont val="Cambria"/>
        <family val="1"/>
      </rPr>
      <t>38</t>
    </r>
    <r>
      <rPr>
        <sz val="12"/>
        <rFont val="微軟正黑體"/>
        <family val="2"/>
      </rPr>
      <t>屆香港賽艇錦標賽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總稱</t>
    </r>
    <r>
      <rPr>
        <sz val="12"/>
        <rFont val="Cambria"/>
        <family val="1"/>
      </rPr>
      <t>“</t>
    </r>
    <r>
      <rPr>
        <sz val="12"/>
        <rFont val="微軟正黑體"/>
        <family val="2"/>
      </rPr>
      <t>錦標賽</t>
    </r>
    <r>
      <rPr>
        <sz val="12"/>
        <rFont val="Cambria"/>
        <family val="1"/>
      </rPr>
      <t>”)</t>
    </r>
    <r>
      <rPr>
        <sz val="12"/>
        <rFont val="微軟正黑體"/>
        <family val="2"/>
      </rPr>
      <t>的參加者願意遵守由中國香港賽艇協會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總稱</t>
    </r>
    <r>
      <rPr>
        <sz val="12"/>
        <rFont val="Cambria"/>
        <family val="1"/>
      </rPr>
      <t>“</t>
    </r>
    <r>
      <rPr>
        <sz val="12"/>
        <rFont val="微軟正黑體"/>
        <family val="2"/>
      </rPr>
      <t>協會</t>
    </r>
    <r>
      <rPr>
        <sz val="12"/>
        <rFont val="Cambria"/>
        <family val="1"/>
      </rPr>
      <t>”)</t>
    </r>
    <r>
      <rPr>
        <sz val="12"/>
        <rFont val="微軟正黑體"/>
        <family val="2"/>
      </rPr>
      <t>及各協辦機構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總稱</t>
    </r>
    <r>
      <rPr>
        <sz val="12"/>
        <rFont val="Cambria"/>
        <family val="1"/>
      </rPr>
      <t xml:space="preserve"> “</t>
    </r>
    <r>
      <rPr>
        <sz val="12"/>
        <rFont val="微軟正黑體"/>
        <family val="2"/>
      </rPr>
      <t>大會</t>
    </r>
    <r>
      <rPr>
        <sz val="12"/>
        <rFont val="Cambria"/>
        <family val="1"/>
      </rPr>
      <t>”)</t>
    </r>
    <r>
      <rPr>
        <sz val="12"/>
        <rFont val="微軟正黑體"/>
        <family val="2"/>
      </rPr>
      <t>所訂的條文及規則，並同意以下所列各點：</t>
    </r>
  </si>
  <si>
    <r>
      <t xml:space="preserve">2. </t>
    </r>
    <r>
      <rPr>
        <sz val="12"/>
        <rFont val="微軟正黑體"/>
        <family val="2"/>
      </rPr>
      <t>本人聲明以上所有參加者能穿著便服游最少</t>
    </r>
    <r>
      <rPr>
        <sz val="12"/>
        <rFont val="Cambria"/>
        <family val="1"/>
      </rPr>
      <t>50</t>
    </r>
    <r>
      <rPr>
        <sz val="12"/>
        <rFont val="微軟正黑體"/>
        <family val="2"/>
      </rPr>
      <t>米距離及本人身體健康及有能力參加此活動。</t>
    </r>
  </si>
  <si>
    <r>
      <t xml:space="preserve">3. </t>
    </r>
    <r>
      <rPr>
        <sz val="12"/>
        <rFont val="微軟正黑體"/>
        <family val="2"/>
      </rPr>
      <t>本人聲明所有</t>
    </r>
    <r>
      <rPr>
        <sz val="12"/>
        <rFont val="Cambria"/>
        <family val="1"/>
      </rPr>
      <t>18</t>
    </r>
    <r>
      <rPr>
        <sz val="12"/>
        <rFont val="微軟正黑體"/>
        <family val="2"/>
      </rPr>
      <t>歲或以下參加者已得到家長或監護人同意參與此活動。</t>
    </r>
  </si>
  <si>
    <r>
      <rPr>
        <b/>
        <sz val="12"/>
        <rFont val="微軟正黑體"/>
        <family val="2"/>
      </rPr>
      <t>職銜</t>
    </r>
  </si>
  <si>
    <r>
      <rPr>
        <b/>
        <sz val="12"/>
        <rFont val="微軟正黑體"/>
        <family val="2"/>
      </rPr>
      <t>中文姓名</t>
    </r>
  </si>
  <si>
    <r>
      <rPr>
        <sz val="12"/>
        <rFont val="微軟正黑體"/>
        <family val="2"/>
      </rPr>
      <t>團長</t>
    </r>
  </si>
  <si>
    <r>
      <rPr>
        <sz val="12"/>
        <rFont val="微軟正黑體"/>
        <family val="2"/>
      </rPr>
      <t>副團長</t>
    </r>
  </si>
  <si>
    <r>
      <rPr>
        <sz val="12"/>
        <rFont val="微軟正黑體"/>
        <family val="2"/>
      </rPr>
      <t>物理治療師</t>
    </r>
  </si>
  <si>
    <r>
      <rPr>
        <sz val="12"/>
        <rFont val="微軟正黑體"/>
        <family val="2"/>
      </rPr>
      <t>其他支援人員</t>
    </r>
  </si>
  <si>
    <r>
      <rPr>
        <sz val="12"/>
        <rFont val="微軟正黑體"/>
        <family val="2"/>
      </rPr>
      <t>教練</t>
    </r>
  </si>
  <si>
    <r>
      <rPr>
        <sz val="12"/>
        <rFont val="微軟正黑體"/>
        <family val="2"/>
      </rPr>
      <t>船工</t>
    </r>
  </si>
  <si>
    <r>
      <rPr>
        <sz val="12"/>
        <rFont val="微軟正黑體"/>
        <family val="2"/>
      </rPr>
      <t>隊醫</t>
    </r>
  </si>
  <si>
    <r>
      <rPr>
        <sz val="12"/>
        <rFont val="微軟正黑體"/>
        <family val="2"/>
      </rPr>
      <t>負責人姓名</t>
    </r>
  </si>
  <si>
    <r>
      <rPr>
        <b/>
        <sz val="16"/>
        <rFont val="微軟正黑體"/>
        <family val="2"/>
      </rPr>
      <t>第</t>
    </r>
    <r>
      <rPr>
        <b/>
        <sz val="16"/>
        <rFont val="Cambria"/>
        <family val="1"/>
      </rPr>
      <t>38</t>
    </r>
    <r>
      <rPr>
        <b/>
        <sz val="16"/>
        <rFont val="微軟正黑體"/>
        <family val="2"/>
      </rPr>
      <t>屆香港賽艇錦標賽</t>
    </r>
  </si>
  <si>
    <r>
      <t>2016</t>
    </r>
    <r>
      <rPr>
        <b/>
        <sz val="12"/>
        <rFont val="微軟正黑體"/>
        <family val="2"/>
      </rPr>
      <t>年</t>
    </r>
    <r>
      <rPr>
        <b/>
        <sz val="12"/>
        <rFont val="Cambria"/>
        <family val="1"/>
      </rPr>
      <t>10</t>
    </r>
    <r>
      <rPr>
        <b/>
        <sz val="12"/>
        <rFont val="微軟正黑體"/>
        <family val="2"/>
      </rPr>
      <t>月</t>
    </r>
    <r>
      <rPr>
        <b/>
        <sz val="12"/>
        <rFont val="Cambria"/>
        <family val="1"/>
      </rPr>
      <t>29</t>
    </r>
    <r>
      <rPr>
        <b/>
        <sz val="12"/>
        <rFont val="微軟正黑體"/>
        <family val="2"/>
      </rPr>
      <t>及</t>
    </r>
    <r>
      <rPr>
        <b/>
        <sz val="12"/>
        <rFont val="Cambria"/>
        <family val="1"/>
      </rPr>
      <t>30</t>
    </r>
    <r>
      <rPr>
        <b/>
        <sz val="12"/>
        <rFont val="微軟正黑體"/>
        <family val="2"/>
      </rPr>
      <t>日，香港</t>
    </r>
  </si>
  <si>
    <r>
      <rPr>
        <b/>
        <u val="single"/>
        <sz val="16"/>
        <rFont val="微軟正黑體"/>
        <family val="2"/>
      </rPr>
      <t>正式參賽表格</t>
    </r>
    <r>
      <rPr>
        <b/>
        <u val="single"/>
        <sz val="16"/>
        <rFont val="Cambria"/>
        <family val="1"/>
      </rPr>
      <t xml:space="preserve"> - </t>
    </r>
    <r>
      <rPr>
        <b/>
        <u val="single"/>
        <sz val="16"/>
        <rFont val="微軟正黑體"/>
        <family val="2"/>
      </rPr>
      <t>職員及隨隊人員名單</t>
    </r>
  </si>
  <si>
    <r>
      <t>(</t>
    </r>
    <r>
      <rPr>
        <b/>
        <sz val="12"/>
        <rFont val="微軟正黑體"/>
        <family val="2"/>
      </rPr>
      <t>請於</t>
    </r>
    <r>
      <rPr>
        <b/>
        <sz val="12"/>
        <rFont val="Cambria"/>
        <family val="1"/>
      </rPr>
      <t>2016</t>
    </r>
    <r>
      <rPr>
        <b/>
        <sz val="12"/>
        <rFont val="微軟正黑體"/>
        <family val="2"/>
      </rPr>
      <t>年</t>
    </r>
    <r>
      <rPr>
        <b/>
        <sz val="12"/>
        <rFont val="Cambria"/>
        <family val="1"/>
      </rPr>
      <t>9</t>
    </r>
    <r>
      <rPr>
        <b/>
        <sz val="12"/>
        <rFont val="微軟正黑體"/>
        <family val="2"/>
      </rPr>
      <t>月</t>
    </r>
    <r>
      <rPr>
        <b/>
        <sz val="12"/>
        <rFont val="Cambria"/>
        <family val="1"/>
      </rPr>
      <t>21</t>
    </r>
    <r>
      <rPr>
        <b/>
        <sz val="12"/>
        <rFont val="微軟正黑體"/>
        <family val="2"/>
      </rPr>
      <t>日前交回</t>
    </r>
    <r>
      <rPr>
        <b/>
        <sz val="12"/>
        <rFont val="Cambria"/>
        <family val="1"/>
      </rPr>
      <t>)</t>
    </r>
  </si>
  <si>
    <r>
      <rPr>
        <b/>
        <sz val="12"/>
        <rFont val="微軟正黑體"/>
        <family val="2"/>
      </rPr>
      <t>姓</t>
    </r>
    <r>
      <rPr>
        <b/>
        <sz val="12"/>
        <rFont val="Cambria"/>
        <family val="1"/>
      </rPr>
      <t>(</t>
    </r>
    <r>
      <rPr>
        <b/>
        <sz val="12"/>
        <rFont val="微軟正黑體"/>
        <family val="2"/>
      </rPr>
      <t>英文</t>
    </r>
    <r>
      <rPr>
        <b/>
        <sz val="12"/>
        <rFont val="Cambria"/>
        <family val="1"/>
      </rPr>
      <t>)</t>
    </r>
  </si>
  <si>
    <r>
      <rPr>
        <b/>
        <sz val="12"/>
        <rFont val="微軟正黑體"/>
        <family val="2"/>
      </rPr>
      <t>名</t>
    </r>
    <r>
      <rPr>
        <b/>
        <sz val="12"/>
        <rFont val="Cambria"/>
        <family val="1"/>
      </rPr>
      <t>(</t>
    </r>
    <r>
      <rPr>
        <b/>
        <sz val="12"/>
        <rFont val="微軟正黑體"/>
        <family val="2"/>
      </rPr>
      <t>英文</t>
    </r>
    <r>
      <rPr>
        <b/>
        <sz val="12"/>
        <rFont val="Cambria"/>
        <family val="1"/>
      </rPr>
      <t>)</t>
    </r>
  </si>
  <si>
    <r>
      <rPr>
        <b/>
        <sz val="12"/>
        <color indexed="8"/>
        <rFont val="微軟正黑體"/>
        <family val="2"/>
      </rPr>
      <t>英文姓名</t>
    </r>
  </si>
  <si>
    <r>
      <rPr>
        <b/>
        <sz val="12"/>
        <color indexed="8"/>
        <rFont val="微軟正黑體"/>
        <family val="2"/>
      </rPr>
      <t>中文姓名</t>
    </r>
  </si>
  <si>
    <r>
      <rPr>
        <b/>
        <sz val="12"/>
        <color indexed="8"/>
        <rFont val="微軟正黑體"/>
        <family val="2"/>
      </rPr>
      <t>姓</t>
    </r>
  </si>
  <si>
    <r>
      <rPr>
        <b/>
        <sz val="12"/>
        <color indexed="8"/>
        <rFont val="微軟正黑體"/>
        <family val="2"/>
      </rPr>
      <t>名</t>
    </r>
  </si>
  <si>
    <r>
      <rPr>
        <b/>
        <sz val="12"/>
        <color indexed="8"/>
        <rFont val="微軟正黑體"/>
        <family val="2"/>
      </rPr>
      <t>男</t>
    </r>
  </si>
  <si>
    <r>
      <rPr>
        <b/>
        <sz val="12"/>
        <color indexed="8"/>
        <rFont val="微軟正黑體"/>
        <family val="2"/>
      </rPr>
      <t>女</t>
    </r>
  </si>
  <si>
    <r>
      <rPr>
        <b/>
        <sz val="12"/>
        <color indexed="8"/>
        <rFont val="微軟正黑體"/>
        <family val="2"/>
      </rPr>
      <t>男</t>
    </r>
  </si>
  <si>
    <r>
      <rPr>
        <b/>
        <sz val="12"/>
        <color indexed="8"/>
        <rFont val="微軟正黑體"/>
        <family val="2"/>
      </rPr>
      <t>女</t>
    </r>
  </si>
  <si>
    <r>
      <rPr>
        <b/>
        <sz val="12"/>
        <color indexed="8"/>
        <rFont val="微軟正黑體"/>
        <family val="2"/>
      </rPr>
      <t>混合</t>
    </r>
  </si>
  <si>
    <r>
      <t>(</t>
    </r>
    <r>
      <rPr>
        <b/>
        <sz val="12"/>
        <color indexed="8"/>
        <rFont val="微軟正黑體"/>
        <family val="2"/>
      </rPr>
      <t>日</t>
    </r>
    <r>
      <rPr>
        <b/>
        <sz val="12"/>
        <color indexed="8"/>
        <rFont val="Cambria"/>
        <family val="1"/>
      </rPr>
      <t>/</t>
    </r>
    <r>
      <rPr>
        <b/>
        <sz val="12"/>
        <color indexed="8"/>
        <rFont val="微軟正黑體"/>
        <family val="2"/>
      </rPr>
      <t>月</t>
    </r>
    <r>
      <rPr>
        <b/>
        <sz val="12"/>
        <color indexed="8"/>
        <rFont val="Cambria"/>
        <family val="1"/>
      </rPr>
      <t>/</t>
    </r>
    <r>
      <rPr>
        <b/>
        <sz val="12"/>
        <color indexed="8"/>
        <rFont val="微軟正黑體"/>
        <family val="2"/>
      </rPr>
      <t>年</t>
    </r>
    <r>
      <rPr>
        <b/>
        <sz val="12"/>
        <color indexed="8"/>
        <rFont val="Cambria"/>
        <family val="1"/>
      </rPr>
      <t>)</t>
    </r>
  </si>
  <si>
    <r>
      <t>(</t>
    </r>
    <r>
      <rPr>
        <b/>
        <sz val="12"/>
        <color indexed="8"/>
        <rFont val="微軟正黑體"/>
        <family val="2"/>
      </rPr>
      <t>公斤</t>
    </r>
    <r>
      <rPr>
        <b/>
        <sz val="12"/>
        <color indexed="8"/>
        <rFont val="Cambria"/>
        <family val="1"/>
      </rPr>
      <t>)</t>
    </r>
  </si>
  <si>
    <r>
      <rPr>
        <b/>
        <u val="single"/>
        <sz val="14"/>
        <rFont val="微軟正黑體"/>
        <family val="2"/>
      </rPr>
      <t>租用艇隻和艇槳申請表</t>
    </r>
  </si>
  <si>
    <r>
      <rPr>
        <b/>
        <u val="single"/>
        <sz val="12"/>
        <rFont val="微軟正黑體"/>
        <family val="2"/>
      </rPr>
      <t>租用艇隻</t>
    </r>
  </si>
  <si>
    <r>
      <rPr>
        <b/>
        <sz val="12"/>
        <rFont val="微軟正黑體"/>
        <family val="2"/>
      </rPr>
      <t>項目</t>
    </r>
  </si>
  <si>
    <r>
      <rPr>
        <b/>
        <sz val="12"/>
        <rFont val="微軟正黑體"/>
        <family val="2"/>
      </rPr>
      <t>數量</t>
    </r>
  </si>
  <si>
    <r>
      <rPr>
        <b/>
        <sz val="12"/>
        <rFont val="微軟正黑體"/>
        <family val="2"/>
      </rPr>
      <t>艇隻只適合輕量級運動員使用。</t>
    </r>
  </si>
  <si>
    <r>
      <rPr>
        <sz val="12"/>
        <rFont val="微軟正黑體"/>
        <family val="2"/>
      </rPr>
      <t>借用艇槳均採用</t>
    </r>
    <r>
      <rPr>
        <b/>
        <sz val="12"/>
        <rFont val="微軟正黑體"/>
        <family val="2"/>
      </rPr>
      <t>先到先得制</t>
    </r>
    <r>
      <rPr>
        <sz val="12"/>
        <rFont val="微軟正黑體"/>
        <family val="2"/>
      </rPr>
      <t>。</t>
    </r>
  </si>
  <si>
    <r>
      <rPr>
        <sz val="12"/>
        <rFont val="微軟正黑體"/>
        <family val="2"/>
      </rPr>
      <t>所有器材必須預訂及在使用前</t>
    </r>
    <r>
      <rPr>
        <b/>
        <sz val="12"/>
        <rFont val="微軟正黑體"/>
        <family val="2"/>
      </rPr>
      <t>支付</t>
    </r>
    <r>
      <rPr>
        <sz val="12"/>
        <rFont val="微軟正黑體"/>
        <family val="2"/>
      </rPr>
      <t>所有有關費用。</t>
    </r>
    <r>
      <rPr>
        <b/>
        <u val="single"/>
        <sz val="12"/>
        <rFont val="微軟正黑體"/>
        <family val="2"/>
      </rPr>
      <t>沒有辦妥付款手續，所需要的器材將不會預留</t>
    </r>
    <r>
      <rPr>
        <sz val="12"/>
        <rFont val="微軟正黑體"/>
        <family val="2"/>
      </rPr>
      <t>。</t>
    </r>
  </si>
  <si>
    <r>
      <rPr>
        <b/>
        <sz val="16"/>
        <rFont val="微軟正黑體"/>
        <family val="2"/>
      </rPr>
      <t>第</t>
    </r>
    <r>
      <rPr>
        <b/>
        <sz val="16"/>
        <rFont val="Cambria"/>
        <family val="1"/>
      </rPr>
      <t>38</t>
    </r>
    <r>
      <rPr>
        <b/>
        <sz val="16"/>
        <rFont val="微軟正黑體"/>
        <family val="2"/>
      </rPr>
      <t>屆香港賽艇錦標賽</t>
    </r>
  </si>
  <si>
    <r>
      <t>2016</t>
    </r>
    <r>
      <rPr>
        <b/>
        <sz val="16"/>
        <rFont val="微軟正黑體"/>
        <family val="2"/>
      </rPr>
      <t>年</t>
    </r>
    <r>
      <rPr>
        <b/>
        <sz val="16"/>
        <rFont val="Cambria"/>
        <family val="1"/>
      </rPr>
      <t>10</t>
    </r>
    <r>
      <rPr>
        <b/>
        <sz val="16"/>
        <rFont val="微軟正黑體"/>
        <family val="2"/>
      </rPr>
      <t>月</t>
    </r>
    <r>
      <rPr>
        <b/>
        <sz val="16"/>
        <rFont val="Cambria"/>
        <family val="1"/>
      </rPr>
      <t>29</t>
    </r>
    <r>
      <rPr>
        <b/>
        <sz val="16"/>
        <rFont val="微軟正黑體"/>
        <family val="2"/>
      </rPr>
      <t>及</t>
    </r>
    <r>
      <rPr>
        <b/>
        <sz val="16"/>
        <rFont val="Cambria"/>
        <family val="1"/>
      </rPr>
      <t>30</t>
    </r>
    <r>
      <rPr>
        <b/>
        <sz val="16"/>
        <rFont val="微軟正黑體"/>
        <family val="2"/>
      </rPr>
      <t>日，香港</t>
    </r>
  </si>
  <si>
    <r>
      <t>(</t>
    </r>
    <r>
      <rPr>
        <b/>
        <sz val="12"/>
        <rFont val="微軟正黑體"/>
        <family val="2"/>
      </rPr>
      <t>請於</t>
    </r>
    <r>
      <rPr>
        <b/>
        <sz val="12"/>
        <rFont val="Cambria"/>
        <family val="1"/>
      </rPr>
      <t>2016</t>
    </r>
    <r>
      <rPr>
        <b/>
        <sz val="12"/>
        <rFont val="微軟正黑體"/>
        <family val="2"/>
      </rPr>
      <t>年</t>
    </r>
    <r>
      <rPr>
        <b/>
        <sz val="12"/>
        <rFont val="Cambria"/>
        <family val="1"/>
      </rPr>
      <t>9</t>
    </r>
    <r>
      <rPr>
        <b/>
        <sz val="12"/>
        <rFont val="微軟正黑體"/>
        <family val="2"/>
      </rPr>
      <t>月</t>
    </r>
    <r>
      <rPr>
        <b/>
        <sz val="12"/>
        <rFont val="Cambria"/>
        <family val="1"/>
      </rPr>
      <t>21</t>
    </r>
    <r>
      <rPr>
        <b/>
        <sz val="12"/>
        <rFont val="微軟正黑體"/>
        <family val="2"/>
      </rPr>
      <t>日前交回</t>
    </r>
    <r>
      <rPr>
        <b/>
        <sz val="12"/>
        <rFont val="Cambria"/>
        <family val="1"/>
      </rPr>
      <t>)</t>
    </r>
  </si>
  <si>
    <r>
      <rPr>
        <sz val="12"/>
        <rFont val="微軟正黑體"/>
        <family val="2"/>
      </rPr>
      <t>隊伍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>團體名稱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中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>：</t>
    </r>
  </si>
  <si>
    <r>
      <rPr>
        <sz val="12"/>
        <color indexed="8"/>
        <rFont val="微軟正黑體"/>
        <family val="2"/>
      </rPr>
      <t>隊伍</t>
    </r>
    <r>
      <rPr>
        <sz val="12"/>
        <color indexed="8"/>
        <rFont val="Cambria"/>
        <family val="1"/>
      </rPr>
      <t>/</t>
    </r>
    <r>
      <rPr>
        <sz val="12"/>
        <color indexed="8"/>
        <rFont val="微軟正黑體"/>
        <family val="2"/>
      </rPr>
      <t>團體名稱</t>
    </r>
    <r>
      <rPr>
        <sz val="12"/>
        <color indexed="8"/>
        <rFont val="Cambria"/>
        <family val="1"/>
      </rPr>
      <t xml:space="preserve"> (</t>
    </r>
    <r>
      <rPr>
        <sz val="12"/>
        <color indexed="8"/>
        <rFont val="微軟正黑體"/>
        <family val="2"/>
      </rPr>
      <t>英</t>
    </r>
    <r>
      <rPr>
        <sz val="12"/>
        <color indexed="8"/>
        <rFont val="Cambria"/>
        <family val="1"/>
      </rPr>
      <t>)</t>
    </r>
    <r>
      <rPr>
        <sz val="12"/>
        <color indexed="8"/>
        <rFont val="微軟正黑體"/>
        <family val="2"/>
      </rPr>
      <t>：</t>
    </r>
  </si>
  <si>
    <r>
      <rPr>
        <b/>
        <sz val="12"/>
        <rFont val="微軟正黑體"/>
        <family val="2"/>
      </rPr>
      <t>賽手平均
體重</t>
    </r>
    <r>
      <rPr>
        <b/>
        <sz val="12"/>
        <rFont val="Cambria"/>
        <family val="1"/>
      </rPr>
      <t>(</t>
    </r>
    <r>
      <rPr>
        <b/>
        <sz val="12"/>
        <rFont val="微軟正黑體"/>
        <family val="2"/>
      </rPr>
      <t>公斤</t>
    </r>
    <r>
      <rPr>
        <b/>
        <sz val="12"/>
        <rFont val="Cambria"/>
        <family val="1"/>
      </rPr>
      <t>)</t>
    </r>
  </si>
  <si>
    <r>
      <rPr>
        <b/>
        <sz val="12"/>
        <rFont val="微軟正黑體"/>
        <family val="2"/>
      </rPr>
      <t>租用日數</t>
    </r>
    <r>
      <rPr>
        <b/>
        <sz val="12"/>
        <rFont val="Cambria"/>
        <family val="1"/>
      </rPr>
      <t xml:space="preserve">             
(</t>
    </r>
    <r>
      <rPr>
        <b/>
        <sz val="12"/>
        <rFont val="微軟正黑體"/>
        <family val="2"/>
      </rPr>
      <t>包括訓練及比賽日</t>
    </r>
    <r>
      <rPr>
        <b/>
        <sz val="12"/>
        <rFont val="Cambria"/>
        <family val="1"/>
      </rPr>
      <t xml:space="preserve">)
</t>
    </r>
    <r>
      <rPr>
        <b/>
        <sz val="12"/>
        <rFont val="微軟正黑體"/>
        <family val="2"/>
      </rPr>
      <t>例：</t>
    </r>
    <r>
      <rPr>
        <b/>
        <sz val="12"/>
        <rFont val="Cambria"/>
        <family val="1"/>
      </rPr>
      <t>3</t>
    </r>
    <r>
      <rPr>
        <b/>
        <sz val="12"/>
        <rFont val="微軟正黑體"/>
        <family val="2"/>
      </rPr>
      <t>日</t>
    </r>
  </si>
  <si>
    <r>
      <rPr>
        <b/>
        <sz val="12"/>
        <rFont val="微軟正黑體"/>
        <family val="2"/>
      </rPr>
      <t>租用日期
例：</t>
    </r>
    <r>
      <rPr>
        <b/>
        <sz val="12"/>
        <rFont val="Cambria"/>
        <family val="1"/>
      </rPr>
      <t>28-30/10</t>
    </r>
  </si>
  <si>
    <r>
      <t xml:space="preserve">~ </t>
    </r>
    <r>
      <rPr>
        <b/>
        <sz val="12"/>
        <rFont val="微軟正黑體"/>
        <family val="2"/>
      </rPr>
      <t>職員專用</t>
    </r>
    <r>
      <rPr>
        <b/>
        <sz val="12"/>
        <rFont val="Cambria"/>
        <family val="1"/>
      </rPr>
      <t xml:space="preserve"> ~
(</t>
    </r>
    <r>
      <rPr>
        <b/>
        <sz val="12"/>
        <rFont val="微軟正黑體"/>
        <family val="2"/>
      </rPr>
      <t>艇號</t>
    </r>
    <r>
      <rPr>
        <b/>
        <sz val="12"/>
        <rFont val="Cambria"/>
        <family val="1"/>
      </rPr>
      <t>)</t>
    </r>
  </si>
  <si>
    <r>
      <rPr>
        <b/>
        <sz val="12"/>
        <rFont val="微軟正黑體"/>
        <family val="2"/>
      </rPr>
      <t>總數</t>
    </r>
    <r>
      <rPr>
        <b/>
        <sz val="12"/>
        <rFont val="Cambria"/>
        <family val="1"/>
      </rPr>
      <t xml:space="preserve"> (</t>
    </r>
    <r>
      <rPr>
        <b/>
        <sz val="12"/>
        <rFont val="微軟正黑體"/>
        <family val="2"/>
      </rPr>
      <t>港幣</t>
    </r>
    <r>
      <rPr>
        <b/>
        <sz val="12"/>
        <rFont val="Cambria"/>
        <family val="1"/>
      </rPr>
      <t>)</t>
    </r>
  </si>
  <si>
    <r>
      <rPr>
        <b/>
        <u val="single"/>
        <sz val="12"/>
        <rFont val="微軟正黑體"/>
        <family val="2"/>
      </rPr>
      <t>備註</t>
    </r>
    <r>
      <rPr>
        <b/>
        <u val="single"/>
        <sz val="12"/>
        <rFont val="Cambria"/>
        <family val="1"/>
      </rPr>
      <t>:</t>
    </r>
  </si>
  <si>
    <r>
      <rPr>
        <b/>
        <i/>
        <u val="single"/>
        <sz val="11"/>
        <rFont val="微軟正黑體"/>
        <family val="2"/>
      </rPr>
      <t>總費用</t>
    </r>
  </si>
  <si>
    <r>
      <rPr>
        <b/>
        <sz val="16"/>
        <rFont val="微軟正黑體"/>
        <family val="2"/>
      </rPr>
      <t>第</t>
    </r>
    <r>
      <rPr>
        <b/>
        <sz val="16"/>
        <rFont val="Cambria"/>
        <family val="1"/>
      </rPr>
      <t>38</t>
    </r>
    <r>
      <rPr>
        <b/>
        <sz val="16"/>
        <rFont val="微軟正黑體"/>
        <family val="2"/>
      </rPr>
      <t>屆香港賽艇錦標賽</t>
    </r>
  </si>
  <si>
    <r>
      <t>2016</t>
    </r>
    <r>
      <rPr>
        <b/>
        <sz val="16"/>
        <rFont val="微軟正黑體"/>
        <family val="2"/>
      </rPr>
      <t>年</t>
    </r>
    <r>
      <rPr>
        <b/>
        <sz val="16"/>
        <rFont val="Cambria"/>
        <family val="1"/>
      </rPr>
      <t>10</t>
    </r>
    <r>
      <rPr>
        <b/>
        <sz val="16"/>
        <rFont val="微軟正黑體"/>
        <family val="2"/>
      </rPr>
      <t>月</t>
    </r>
    <r>
      <rPr>
        <b/>
        <sz val="16"/>
        <rFont val="Cambria"/>
        <family val="1"/>
      </rPr>
      <t>29</t>
    </r>
    <r>
      <rPr>
        <b/>
        <sz val="16"/>
        <rFont val="微軟正黑體"/>
        <family val="2"/>
      </rPr>
      <t>及</t>
    </r>
    <r>
      <rPr>
        <b/>
        <sz val="16"/>
        <rFont val="Cambria"/>
        <family val="1"/>
      </rPr>
      <t>30</t>
    </r>
    <r>
      <rPr>
        <b/>
        <sz val="16"/>
        <rFont val="微軟正黑體"/>
        <family val="2"/>
      </rPr>
      <t>日，香港</t>
    </r>
  </si>
  <si>
    <r>
      <rPr>
        <b/>
        <u val="single"/>
        <sz val="16"/>
        <rFont val="微軟正黑體"/>
        <family val="2"/>
      </rPr>
      <t>出席回條</t>
    </r>
  </si>
  <si>
    <r>
      <rPr>
        <sz val="12"/>
        <color indexed="8"/>
        <rFont val="微軟正黑體"/>
        <family val="2"/>
      </rPr>
      <t>隊伍</t>
    </r>
    <r>
      <rPr>
        <sz val="12"/>
        <color indexed="8"/>
        <rFont val="Cambria"/>
        <family val="1"/>
      </rPr>
      <t>/</t>
    </r>
    <r>
      <rPr>
        <sz val="12"/>
        <color indexed="8"/>
        <rFont val="微軟正黑體"/>
        <family val="2"/>
      </rPr>
      <t>團體名稱</t>
    </r>
    <r>
      <rPr>
        <sz val="12"/>
        <color indexed="8"/>
        <rFont val="Cambria"/>
        <family val="1"/>
      </rPr>
      <t>(</t>
    </r>
    <r>
      <rPr>
        <sz val="12"/>
        <color indexed="8"/>
        <rFont val="微軟正黑體"/>
        <family val="2"/>
      </rPr>
      <t>英</t>
    </r>
    <r>
      <rPr>
        <sz val="12"/>
        <color indexed="8"/>
        <rFont val="Cambria"/>
        <family val="1"/>
      </rPr>
      <t>)</t>
    </r>
    <r>
      <rPr>
        <sz val="12"/>
        <color indexed="8"/>
        <rFont val="微軟正黑體"/>
        <family val="2"/>
      </rPr>
      <t>：</t>
    </r>
  </si>
  <si>
    <r>
      <rPr>
        <sz val="12"/>
        <rFont val="微軟正黑體"/>
        <family val="2"/>
      </rPr>
      <t>日期：</t>
    </r>
    <r>
      <rPr>
        <sz val="12"/>
        <rFont val="Cambria"/>
        <family val="1"/>
      </rPr>
      <t>2016</t>
    </r>
    <r>
      <rPr>
        <sz val="12"/>
        <rFont val="微軟正黑體"/>
        <family val="2"/>
      </rPr>
      <t>年</t>
    </r>
    <r>
      <rPr>
        <sz val="12"/>
        <rFont val="Cambria"/>
        <family val="1"/>
      </rPr>
      <t>10</t>
    </r>
    <r>
      <rPr>
        <sz val="12"/>
        <rFont val="微軟正黑體"/>
        <family val="2"/>
      </rPr>
      <t>月</t>
    </r>
    <r>
      <rPr>
        <sz val="12"/>
        <rFont val="Cambria"/>
        <family val="1"/>
      </rPr>
      <t>28</t>
    </r>
    <r>
      <rPr>
        <sz val="12"/>
        <rFont val="微軟正黑體"/>
        <family val="2"/>
      </rPr>
      <t>日</t>
    </r>
    <r>
      <rPr>
        <sz val="12"/>
        <rFont val="Cambria"/>
        <family val="1"/>
      </rPr>
      <t xml:space="preserve"> (</t>
    </r>
    <r>
      <rPr>
        <sz val="12"/>
        <rFont val="微軟正黑體"/>
        <family val="2"/>
      </rPr>
      <t>星期五</t>
    </r>
    <r>
      <rPr>
        <sz val="12"/>
        <rFont val="Cambria"/>
        <family val="1"/>
      </rPr>
      <t>)</t>
    </r>
  </si>
  <si>
    <r>
      <rPr>
        <sz val="12"/>
        <rFont val="微軟正黑體"/>
        <family val="2"/>
      </rPr>
      <t>地點</t>
    </r>
    <r>
      <rPr>
        <sz val="12"/>
        <rFont val="Cambria"/>
        <family val="1"/>
      </rPr>
      <t xml:space="preserve"> : </t>
    </r>
    <r>
      <rPr>
        <sz val="12"/>
        <rFont val="微軟正黑體"/>
        <family val="2"/>
      </rPr>
      <t>沙田賽艇中心</t>
    </r>
    <r>
      <rPr>
        <sz val="12"/>
        <rFont val="Cambria"/>
        <family val="1"/>
      </rPr>
      <t xml:space="preserve"> (</t>
    </r>
    <r>
      <rPr>
        <sz val="12"/>
        <rFont val="微軟正黑體"/>
        <family val="2"/>
      </rPr>
      <t>拉機房</t>
    </r>
    <r>
      <rPr>
        <sz val="12"/>
        <rFont val="Cambria"/>
        <family val="1"/>
      </rPr>
      <t>)</t>
    </r>
  </si>
  <si>
    <r>
      <rPr>
        <sz val="12"/>
        <rFont val="微軟正黑體"/>
        <family val="2"/>
      </rPr>
      <t>地點</t>
    </r>
    <r>
      <rPr>
        <sz val="12"/>
        <rFont val="Cambria"/>
        <family val="1"/>
      </rPr>
      <t xml:space="preserve"> : </t>
    </r>
    <r>
      <rPr>
        <sz val="12"/>
        <rFont val="微軟正黑體"/>
        <family val="2"/>
      </rPr>
      <t>沙田賽艇中心</t>
    </r>
  </si>
  <si>
    <r>
      <rPr>
        <b/>
        <u val="single"/>
        <sz val="14"/>
        <rFont val="微軟正黑體"/>
        <family val="2"/>
      </rPr>
      <t>飯盒訂購表格</t>
    </r>
  </si>
  <si>
    <r>
      <rPr>
        <sz val="12"/>
        <rFont val="微軟正黑體"/>
        <family val="2"/>
      </rPr>
      <t>聯絡人電郵：</t>
    </r>
  </si>
  <si>
    <r>
      <rPr>
        <b/>
        <i/>
        <u val="single"/>
        <sz val="11"/>
        <rFont val="微軟正黑體"/>
        <family val="2"/>
      </rPr>
      <t>訂購飯盒總數量</t>
    </r>
  </si>
  <si>
    <r>
      <rPr>
        <b/>
        <u val="single"/>
        <sz val="12"/>
        <rFont val="微軟正黑體"/>
        <family val="2"/>
      </rPr>
      <t>付款方法</t>
    </r>
  </si>
  <si>
    <r>
      <rPr>
        <b/>
        <u val="single"/>
        <sz val="12"/>
        <rFont val="微軟正黑體"/>
        <family val="2"/>
      </rPr>
      <t>電匯資料</t>
    </r>
  </si>
  <si>
    <r>
      <rPr>
        <b/>
        <sz val="12"/>
        <rFont val="微軟正黑體"/>
        <family val="2"/>
      </rPr>
      <t>香港上海匯豐銀行有限公司</t>
    </r>
  </si>
  <si>
    <r>
      <rPr>
        <b/>
        <sz val="12"/>
        <rFont val="微軟正黑體"/>
        <family val="2"/>
      </rPr>
      <t>戶口名稱：</t>
    </r>
  </si>
  <si>
    <r>
      <rPr>
        <b/>
        <sz val="12"/>
        <rFont val="微軟正黑體"/>
        <family val="2"/>
      </rPr>
      <t>中國香港賽艇協會</t>
    </r>
  </si>
  <si>
    <r>
      <rPr>
        <b/>
        <sz val="12"/>
        <rFont val="微軟正黑體"/>
        <family val="2"/>
      </rPr>
      <t>戶口號碼：</t>
    </r>
  </si>
  <si>
    <r>
      <t>Bank SWIFT code</t>
    </r>
    <r>
      <rPr>
        <b/>
        <sz val="12"/>
        <rFont val="微軟正黑體"/>
        <family val="2"/>
      </rPr>
      <t>：</t>
    </r>
  </si>
  <si>
    <r>
      <rPr>
        <b/>
        <sz val="14"/>
        <rFont val="微軟正黑體"/>
        <family val="2"/>
      </rPr>
      <t>第</t>
    </r>
    <r>
      <rPr>
        <b/>
        <sz val="14"/>
        <rFont val="Cambria"/>
        <family val="1"/>
      </rPr>
      <t>38</t>
    </r>
    <r>
      <rPr>
        <b/>
        <sz val="14"/>
        <rFont val="微軟正黑體"/>
        <family val="2"/>
      </rPr>
      <t>屆香港賽艇錦標賽</t>
    </r>
  </si>
  <si>
    <r>
      <t>2016</t>
    </r>
    <r>
      <rPr>
        <b/>
        <sz val="14"/>
        <rFont val="微軟正黑體"/>
        <family val="2"/>
      </rPr>
      <t>年</t>
    </r>
    <r>
      <rPr>
        <b/>
        <sz val="14"/>
        <rFont val="Cambria"/>
        <family val="1"/>
      </rPr>
      <t>10</t>
    </r>
    <r>
      <rPr>
        <b/>
        <sz val="14"/>
        <rFont val="微軟正黑體"/>
        <family val="2"/>
      </rPr>
      <t>月</t>
    </r>
    <r>
      <rPr>
        <b/>
        <sz val="14"/>
        <rFont val="Cambria"/>
        <family val="1"/>
      </rPr>
      <t>29</t>
    </r>
    <r>
      <rPr>
        <b/>
        <sz val="14"/>
        <rFont val="微軟正黑體"/>
        <family val="2"/>
      </rPr>
      <t>日及</t>
    </r>
    <r>
      <rPr>
        <b/>
        <sz val="14"/>
        <rFont val="Cambria"/>
        <family val="1"/>
      </rPr>
      <t>30</t>
    </r>
    <r>
      <rPr>
        <b/>
        <sz val="14"/>
        <rFont val="微軟正黑體"/>
        <family val="2"/>
      </rPr>
      <t>日，香港</t>
    </r>
  </si>
  <si>
    <r>
      <rPr>
        <sz val="12"/>
        <rFont val="微軟正黑體"/>
        <family val="2"/>
      </rPr>
      <t>隊伍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>團體名稱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中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>：</t>
    </r>
  </si>
  <si>
    <r>
      <rPr>
        <sz val="12"/>
        <color indexed="8"/>
        <rFont val="微軟正黑體"/>
        <family val="2"/>
      </rPr>
      <t>隊伍</t>
    </r>
    <r>
      <rPr>
        <sz val="12"/>
        <color indexed="8"/>
        <rFont val="Cambria"/>
        <family val="1"/>
      </rPr>
      <t>/</t>
    </r>
    <r>
      <rPr>
        <sz val="12"/>
        <color indexed="8"/>
        <rFont val="微軟正黑體"/>
        <family val="2"/>
      </rPr>
      <t>團體名稱</t>
    </r>
    <r>
      <rPr>
        <sz val="12"/>
        <color indexed="8"/>
        <rFont val="Cambria"/>
        <family val="1"/>
      </rPr>
      <t>(</t>
    </r>
    <r>
      <rPr>
        <sz val="12"/>
        <color indexed="8"/>
        <rFont val="微軟正黑體"/>
        <family val="2"/>
      </rPr>
      <t>英</t>
    </r>
    <r>
      <rPr>
        <sz val="12"/>
        <color indexed="8"/>
        <rFont val="Cambria"/>
        <family val="1"/>
      </rPr>
      <t>)</t>
    </r>
    <r>
      <rPr>
        <sz val="12"/>
        <color indexed="8"/>
        <rFont val="微軟正黑體"/>
        <family val="2"/>
      </rPr>
      <t>：</t>
    </r>
  </si>
  <si>
    <r>
      <rPr>
        <b/>
        <i/>
        <u val="single"/>
        <sz val="12"/>
        <rFont val="微軟正黑體"/>
        <family val="2"/>
      </rPr>
      <t>訂購飯盒數量：</t>
    </r>
    <r>
      <rPr>
        <b/>
        <i/>
        <sz val="12"/>
        <rFont val="Cambria"/>
        <family val="1"/>
      </rPr>
      <t xml:space="preserve"> </t>
    </r>
    <r>
      <rPr>
        <sz val="12"/>
        <rFont val="Cambria"/>
        <family val="1"/>
      </rPr>
      <t xml:space="preserve">__________________ </t>
    </r>
  </si>
  <si>
    <r>
      <rPr>
        <b/>
        <i/>
        <u val="single"/>
        <sz val="12"/>
        <rFont val="微軟正黑體"/>
        <family val="2"/>
      </rPr>
      <t>訂購飯盒數量</t>
    </r>
    <r>
      <rPr>
        <b/>
        <i/>
        <u val="single"/>
        <sz val="12"/>
        <rFont val="Cambria"/>
        <family val="1"/>
      </rPr>
      <t xml:space="preserve"> (</t>
    </r>
    <r>
      <rPr>
        <b/>
        <i/>
        <u val="single"/>
        <sz val="12"/>
        <rFont val="微軟正黑體"/>
        <family val="2"/>
      </rPr>
      <t>素食者</t>
    </r>
    <r>
      <rPr>
        <b/>
        <i/>
        <u val="single"/>
        <sz val="12"/>
        <rFont val="Cambria"/>
        <family val="1"/>
      </rPr>
      <t>)</t>
    </r>
    <r>
      <rPr>
        <b/>
        <i/>
        <u val="single"/>
        <sz val="12"/>
        <rFont val="微軟正黑體"/>
        <family val="2"/>
      </rPr>
      <t>：</t>
    </r>
    <r>
      <rPr>
        <b/>
        <i/>
        <sz val="12"/>
        <rFont val="Cambria"/>
        <family val="1"/>
      </rPr>
      <t xml:space="preserve"> </t>
    </r>
    <r>
      <rPr>
        <sz val="12"/>
        <rFont val="Cambria"/>
        <family val="1"/>
      </rPr>
      <t xml:space="preserve">__________________ </t>
    </r>
  </si>
  <si>
    <r>
      <rPr>
        <b/>
        <i/>
        <u val="single"/>
        <sz val="11"/>
        <rFont val="微軟正黑體"/>
        <family val="2"/>
      </rPr>
      <t>費用</t>
    </r>
    <r>
      <rPr>
        <b/>
        <i/>
        <u val="single"/>
        <sz val="11"/>
        <rFont val="Cambria"/>
        <family val="1"/>
      </rPr>
      <t xml:space="preserve"> (</t>
    </r>
    <r>
      <rPr>
        <b/>
        <i/>
        <u val="single"/>
        <sz val="11"/>
        <rFont val="微軟正黑體"/>
        <family val="2"/>
      </rPr>
      <t>配飲品</t>
    </r>
    <r>
      <rPr>
        <b/>
        <i/>
        <u val="single"/>
        <sz val="11"/>
        <rFont val="Cambria"/>
        <family val="1"/>
      </rPr>
      <t xml:space="preserve">) </t>
    </r>
  </si>
  <si>
    <r>
      <rPr>
        <b/>
        <sz val="12"/>
        <rFont val="微軟正黑體"/>
        <family val="2"/>
      </rPr>
      <t>訂購飯盒費用必需於</t>
    </r>
    <r>
      <rPr>
        <b/>
        <sz val="12"/>
        <rFont val="Cambria"/>
        <family val="1"/>
      </rPr>
      <t xml:space="preserve"> 2016</t>
    </r>
    <r>
      <rPr>
        <b/>
        <sz val="12"/>
        <rFont val="微軟正黑體"/>
        <family val="2"/>
      </rPr>
      <t>年</t>
    </r>
    <r>
      <rPr>
        <b/>
        <sz val="12"/>
        <rFont val="Cambria"/>
        <family val="1"/>
      </rPr>
      <t>9</t>
    </r>
    <r>
      <rPr>
        <b/>
        <sz val="12"/>
        <rFont val="微軟正黑體"/>
        <family val="2"/>
      </rPr>
      <t>月</t>
    </r>
    <r>
      <rPr>
        <b/>
        <sz val="12"/>
        <rFont val="Cambria"/>
        <family val="1"/>
      </rPr>
      <t>28</t>
    </r>
    <r>
      <rPr>
        <b/>
        <sz val="12"/>
        <rFont val="微軟正黑體"/>
        <family val="2"/>
      </rPr>
      <t>日</t>
    </r>
    <r>
      <rPr>
        <b/>
        <sz val="12"/>
        <rFont val="Cambria"/>
        <family val="1"/>
      </rPr>
      <t xml:space="preserve"> </t>
    </r>
    <r>
      <rPr>
        <b/>
        <sz val="12"/>
        <rFont val="微軟正黑體"/>
        <family val="2"/>
      </rPr>
      <t>或之前以電匯形式繳付。</t>
    </r>
  </si>
  <si>
    <r>
      <rPr>
        <b/>
        <sz val="12"/>
        <rFont val="微軟正黑體"/>
        <family val="2"/>
      </rPr>
      <t>銀行名稱：</t>
    </r>
    <r>
      <rPr>
        <b/>
        <sz val="12"/>
        <rFont val="Cambria"/>
        <family val="1"/>
      </rPr>
      <t xml:space="preserve"> </t>
    </r>
  </si>
  <si>
    <r>
      <t>*</t>
    </r>
    <r>
      <rPr>
        <sz val="12"/>
        <rFont val="微軟正黑體"/>
        <family val="2"/>
      </rPr>
      <t>匯款人必需支付所有銀行的行政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>匯款收費。請確保費用不會從匯款中扣除。</t>
    </r>
  </si>
  <si>
    <r>
      <rPr>
        <b/>
        <u val="single"/>
        <sz val="14"/>
        <rFont val="微軟正黑體"/>
        <family val="2"/>
      </rPr>
      <t>付款摘要</t>
    </r>
  </si>
  <si>
    <r>
      <rPr>
        <b/>
        <u val="single"/>
        <sz val="12"/>
        <rFont val="微軟正黑體"/>
        <family val="2"/>
      </rPr>
      <t>參賽費用</t>
    </r>
  </si>
  <si>
    <r>
      <rPr>
        <b/>
        <sz val="12"/>
        <rFont val="微軟正黑體"/>
        <family val="2"/>
      </rPr>
      <t>數量</t>
    </r>
  </si>
  <si>
    <r>
      <rPr>
        <sz val="12"/>
        <rFont val="微軟正黑體"/>
        <family val="2"/>
      </rPr>
      <t>總額</t>
    </r>
  </si>
  <si>
    <r>
      <rPr>
        <b/>
        <u val="single"/>
        <sz val="12"/>
        <rFont val="微軟正黑體"/>
        <family val="2"/>
      </rPr>
      <t>總付款摘要</t>
    </r>
  </si>
  <si>
    <r>
      <rPr>
        <b/>
        <sz val="12"/>
        <rFont val="微軟正黑體"/>
        <family val="2"/>
      </rPr>
      <t>項目</t>
    </r>
  </si>
  <si>
    <r>
      <rPr>
        <b/>
        <sz val="12"/>
        <rFont val="微軟正黑體"/>
        <family val="2"/>
      </rPr>
      <t>銀行地址：</t>
    </r>
  </si>
  <si>
    <r>
      <rPr>
        <b/>
        <sz val="16"/>
        <rFont val="微軟正黑體"/>
        <family val="2"/>
      </rPr>
      <t>第</t>
    </r>
    <r>
      <rPr>
        <b/>
        <sz val="16"/>
        <rFont val="Cambria"/>
        <family val="1"/>
      </rPr>
      <t>38</t>
    </r>
    <r>
      <rPr>
        <b/>
        <sz val="16"/>
        <rFont val="微軟正黑體"/>
        <family val="2"/>
      </rPr>
      <t>屆香港賽艇錦標賽</t>
    </r>
  </si>
  <si>
    <r>
      <t>2016</t>
    </r>
    <r>
      <rPr>
        <b/>
        <sz val="16"/>
        <rFont val="微軟正黑體"/>
        <family val="2"/>
      </rPr>
      <t>年</t>
    </r>
    <r>
      <rPr>
        <b/>
        <sz val="16"/>
        <rFont val="Cambria"/>
        <family val="1"/>
      </rPr>
      <t>10</t>
    </r>
    <r>
      <rPr>
        <b/>
        <sz val="16"/>
        <rFont val="微軟正黑體"/>
        <family val="2"/>
      </rPr>
      <t>月</t>
    </r>
    <r>
      <rPr>
        <b/>
        <sz val="16"/>
        <rFont val="Cambria"/>
        <family val="1"/>
      </rPr>
      <t>29</t>
    </r>
    <r>
      <rPr>
        <b/>
        <sz val="16"/>
        <rFont val="微軟正黑體"/>
        <family val="2"/>
      </rPr>
      <t>及</t>
    </r>
    <r>
      <rPr>
        <b/>
        <sz val="16"/>
        <rFont val="Cambria"/>
        <family val="1"/>
      </rPr>
      <t>30</t>
    </r>
    <r>
      <rPr>
        <b/>
        <sz val="16"/>
        <rFont val="微軟正黑體"/>
        <family val="2"/>
      </rPr>
      <t>日，香港</t>
    </r>
  </si>
  <si>
    <r>
      <t>(</t>
    </r>
    <r>
      <rPr>
        <b/>
        <sz val="12"/>
        <rFont val="微軟正黑體"/>
        <family val="2"/>
      </rPr>
      <t>請於</t>
    </r>
    <r>
      <rPr>
        <b/>
        <sz val="12"/>
        <rFont val="Cambria"/>
        <family val="1"/>
      </rPr>
      <t>2016</t>
    </r>
    <r>
      <rPr>
        <b/>
        <sz val="12"/>
        <rFont val="微軟正黑體"/>
        <family val="2"/>
      </rPr>
      <t>年</t>
    </r>
    <r>
      <rPr>
        <b/>
        <sz val="12"/>
        <rFont val="Cambria"/>
        <family val="1"/>
      </rPr>
      <t>9</t>
    </r>
    <r>
      <rPr>
        <b/>
        <sz val="12"/>
        <rFont val="微軟正黑體"/>
        <family val="2"/>
      </rPr>
      <t>月</t>
    </r>
    <r>
      <rPr>
        <b/>
        <sz val="12"/>
        <rFont val="Cambria"/>
        <family val="1"/>
      </rPr>
      <t>28</t>
    </r>
    <r>
      <rPr>
        <b/>
        <sz val="12"/>
        <rFont val="微軟正黑體"/>
        <family val="2"/>
      </rPr>
      <t>日前交回</t>
    </r>
    <r>
      <rPr>
        <b/>
        <sz val="12"/>
        <rFont val="Cambria"/>
        <family val="1"/>
      </rPr>
      <t>)</t>
    </r>
  </si>
  <si>
    <r>
      <rPr>
        <b/>
        <sz val="12"/>
        <rFont val="微軟正黑體"/>
        <family val="2"/>
      </rPr>
      <t>金額</t>
    </r>
    <r>
      <rPr>
        <b/>
        <sz val="12"/>
        <rFont val="Cambria"/>
        <family val="1"/>
      </rPr>
      <t>(</t>
    </r>
    <r>
      <rPr>
        <b/>
        <sz val="12"/>
        <rFont val="微軟正黑體"/>
        <family val="2"/>
      </rPr>
      <t>港幣</t>
    </r>
    <r>
      <rPr>
        <b/>
        <sz val="12"/>
        <rFont val="Cambria"/>
        <family val="1"/>
      </rPr>
      <t>$)</t>
    </r>
  </si>
  <si>
    <r>
      <rPr>
        <b/>
        <sz val="12"/>
        <rFont val="微軟正黑體"/>
        <family val="2"/>
      </rPr>
      <t>收據編號</t>
    </r>
    <r>
      <rPr>
        <b/>
        <sz val="12"/>
        <rFont val="Cambria"/>
        <family val="1"/>
      </rPr>
      <t xml:space="preserve"> /</t>
    </r>
    <r>
      <rPr>
        <b/>
        <sz val="12"/>
        <rFont val="微軟正黑體"/>
        <family val="2"/>
      </rPr>
      <t xml:space="preserve">日期
</t>
    </r>
    <r>
      <rPr>
        <b/>
        <sz val="12"/>
        <rFont val="Cambria"/>
        <family val="1"/>
      </rPr>
      <t>(</t>
    </r>
    <r>
      <rPr>
        <b/>
        <sz val="12"/>
        <rFont val="微軟正黑體"/>
        <family val="2"/>
      </rPr>
      <t>大會專用</t>
    </r>
    <r>
      <rPr>
        <b/>
        <sz val="12"/>
        <rFont val="Cambria"/>
        <family val="1"/>
      </rPr>
      <t>)</t>
    </r>
  </si>
  <si>
    <r>
      <rPr>
        <b/>
        <sz val="12"/>
        <rFont val="微軟正黑體"/>
        <family val="2"/>
      </rPr>
      <t>香港中環皇后大道中</t>
    </r>
    <r>
      <rPr>
        <b/>
        <sz val="12"/>
        <rFont val="Cambria"/>
        <family val="1"/>
      </rPr>
      <t>1</t>
    </r>
    <r>
      <rPr>
        <b/>
        <sz val="12"/>
        <rFont val="微軟正黑體"/>
        <family val="2"/>
      </rPr>
      <t>號，匯豐總行大廈</t>
    </r>
  </si>
  <si>
    <r>
      <rPr>
        <sz val="12"/>
        <rFont val="微軟正黑體"/>
        <family val="2"/>
      </rPr>
      <t>隊伍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>團體名稱</t>
    </r>
    <r>
      <rPr>
        <sz val="12"/>
        <rFont val="Cambria"/>
        <family val="1"/>
      </rPr>
      <t xml:space="preserve"> (</t>
    </r>
    <r>
      <rPr>
        <sz val="12"/>
        <rFont val="微軟正黑體"/>
        <family val="2"/>
      </rPr>
      <t>英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>：</t>
    </r>
  </si>
  <si>
    <t>31/12/2016</t>
  </si>
  <si>
    <r>
      <rPr>
        <sz val="12"/>
        <rFont val="微軟正黑體"/>
        <family val="2"/>
      </rPr>
      <t>隊伍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>團體名稱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中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>：</t>
    </r>
  </si>
  <si>
    <r>
      <rPr>
        <sz val="12"/>
        <color indexed="8"/>
        <rFont val="微軟正黑體"/>
        <family val="2"/>
      </rPr>
      <t>隊伍</t>
    </r>
    <r>
      <rPr>
        <sz val="12"/>
        <color indexed="8"/>
        <rFont val="Cambria"/>
        <family val="1"/>
      </rPr>
      <t>/</t>
    </r>
    <r>
      <rPr>
        <sz val="12"/>
        <color indexed="8"/>
        <rFont val="微軟正黑體"/>
        <family val="2"/>
      </rPr>
      <t>團體名稱</t>
    </r>
    <r>
      <rPr>
        <sz val="12"/>
        <color indexed="8"/>
        <rFont val="Cambria"/>
        <family val="1"/>
      </rPr>
      <t>(</t>
    </r>
    <r>
      <rPr>
        <sz val="12"/>
        <color indexed="8"/>
        <rFont val="微軟正黑體"/>
        <family val="2"/>
      </rPr>
      <t>英</t>
    </r>
    <r>
      <rPr>
        <sz val="12"/>
        <color indexed="8"/>
        <rFont val="Cambria"/>
        <family val="1"/>
      </rPr>
      <t>)</t>
    </r>
    <r>
      <rPr>
        <sz val="12"/>
        <color indexed="8"/>
        <rFont val="微軟正黑體"/>
        <family val="2"/>
      </rPr>
      <t>：</t>
    </r>
  </si>
  <si>
    <t>國家/地區：</t>
  </si>
  <si>
    <t>聯絡人名稱：</t>
  </si>
  <si>
    <t>(中)</t>
  </si>
  <si>
    <t>(英)</t>
  </si>
  <si>
    <t>聯絡人名稱(中)：</t>
  </si>
  <si>
    <t>聯絡人名稱(英)：</t>
  </si>
  <si>
    <t>國家/地區：</t>
  </si>
  <si>
    <t>國家/地區：</t>
  </si>
  <si>
    <t>國家/地區：</t>
  </si>
  <si>
    <t>國家/地區：</t>
  </si>
  <si>
    <r>
      <rPr>
        <sz val="12"/>
        <rFont val="微軟正黑體"/>
        <family val="2"/>
      </rPr>
      <t>請在適當</t>
    </r>
    <r>
      <rPr>
        <sz val="12"/>
        <rFont val="微軟正黑體"/>
        <family val="2"/>
      </rPr>
      <t>加上</t>
    </r>
    <r>
      <rPr>
        <sz val="12"/>
        <rFont val="Cambria"/>
        <family val="1"/>
      </rPr>
      <t xml:space="preserve"> "</t>
    </r>
    <r>
      <rPr>
        <sz val="12"/>
        <rFont val="Wingdings 2"/>
        <family val="1"/>
      </rPr>
      <t>P</t>
    </r>
    <r>
      <rPr>
        <sz val="12"/>
        <rFont val="Cambria"/>
        <family val="1"/>
      </rPr>
      <t>"</t>
    </r>
    <r>
      <rPr>
        <sz val="12"/>
        <rFont val="微軟正黑體"/>
        <family val="2"/>
      </rPr>
      <t>。</t>
    </r>
  </si>
  <si>
    <t>(本地)</t>
  </si>
  <si>
    <r>
      <rPr>
        <b/>
        <u val="single"/>
        <sz val="14"/>
        <rFont val="微軟正黑體"/>
        <family val="2"/>
      </rPr>
      <t>自行車借用</t>
    </r>
  </si>
  <si>
    <r>
      <rPr>
        <b/>
        <sz val="18"/>
        <rFont val="微軟正黑體"/>
        <family val="2"/>
      </rPr>
      <t>第</t>
    </r>
    <r>
      <rPr>
        <b/>
        <sz val="18"/>
        <rFont val="Cambria"/>
        <family val="1"/>
      </rPr>
      <t>38</t>
    </r>
    <r>
      <rPr>
        <b/>
        <sz val="18"/>
        <rFont val="微軟正黑體"/>
        <family val="2"/>
      </rPr>
      <t>屆香港賽艇錦標賽</t>
    </r>
  </si>
  <si>
    <r>
      <t>2016</t>
    </r>
    <r>
      <rPr>
        <b/>
        <sz val="18"/>
        <rFont val="微軟正黑體"/>
        <family val="2"/>
      </rPr>
      <t>年</t>
    </r>
    <r>
      <rPr>
        <b/>
        <sz val="18"/>
        <rFont val="Cambria"/>
        <family val="1"/>
      </rPr>
      <t>10</t>
    </r>
    <r>
      <rPr>
        <b/>
        <sz val="18"/>
        <rFont val="微軟正黑體"/>
        <family val="2"/>
      </rPr>
      <t>月</t>
    </r>
    <r>
      <rPr>
        <b/>
        <sz val="18"/>
        <rFont val="Cambria"/>
        <family val="1"/>
      </rPr>
      <t>29</t>
    </r>
    <r>
      <rPr>
        <b/>
        <sz val="18"/>
        <rFont val="微軟正黑體"/>
        <family val="2"/>
      </rPr>
      <t>日及</t>
    </r>
    <r>
      <rPr>
        <b/>
        <sz val="18"/>
        <rFont val="Cambria"/>
        <family val="1"/>
      </rPr>
      <t>30</t>
    </r>
    <r>
      <rPr>
        <b/>
        <sz val="18"/>
        <rFont val="微軟正黑體"/>
        <family val="2"/>
      </rPr>
      <t>日，香港</t>
    </r>
  </si>
  <si>
    <r>
      <t>(</t>
    </r>
    <r>
      <rPr>
        <sz val="12"/>
        <rFont val="微軟正黑體"/>
        <family val="2"/>
      </rPr>
      <t>請於</t>
    </r>
    <r>
      <rPr>
        <sz val="12"/>
        <rFont val="Cambria"/>
        <family val="1"/>
      </rPr>
      <t>2016</t>
    </r>
    <r>
      <rPr>
        <sz val="12"/>
        <rFont val="微軟正黑體"/>
        <family val="2"/>
      </rPr>
      <t>年</t>
    </r>
    <r>
      <rPr>
        <sz val="12"/>
        <rFont val="Cambria"/>
        <family val="1"/>
      </rPr>
      <t>9</t>
    </r>
    <r>
      <rPr>
        <sz val="12"/>
        <rFont val="微軟正黑體"/>
        <family val="2"/>
      </rPr>
      <t>月</t>
    </r>
    <r>
      <rPr>
        <sz val="12"/>
        <rFont val="Cambria"/>
        <family val="1"/>
      </rPr>
      <t>21</t>
    </r>
    <r>
      <rPr>
        <sz val="12"/>
        <rFont val="微軟正黑體"/>
        <family val="2"/>
      </rPr>
      <t>日前交回</t>
    </r>
    <r>
      <rPr>
        <sz val="12"/>
        <rFont val="Cambria"/>
        <family val="1"/>
      </rPr>
      <t>)</t>
    </r>
  </si>
  <si>
    <r>
      <rPr>
        <sz val="12"/>
        <rFont val="微軟正黑體"/>
        <family val="2"/>
      </rPr>
      <t>隊伍名稱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中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>：</t>
    </r>
    <r>
      <rPr>
        <sz val="12"/>
        <rFont val="Cambria"/>
        <family val="1"/>
      </rPr>
      <t xml:space="preserve">  </t>
    </r>
  </si>
  <si>
    <r>
      <rPr>
        <sz val="12"/>
        <rFont val="微軟正黑體"/>
        <family val="2"/>
      </rPr>
      <t>隊伍名稱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英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>：</t>
    </r>
  </si>
  <si>
    <r>
      <rPr>
        <sz val="12"/>
        <rFont val="微軟正黑體"/>
        <family val="2"/>
      </rPr>
      <t>領隊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>教練：</t>
    </r>
    <r>
      <rPr>
        <sz val="12"/>
        <rFont val="Cambria"/>
        <family val="1"/>
      </rPr>
      <t xml:space="preserve">     </t>
    </r>
  </si>
  <si>
    <r>
      <rPr>
        <sz val="12"/>
        <rFont val="微軟正黑體"/>
        <family val="2"/>
      </rPr>
      <t>所需數量：</t>
    </r>
    <r>
      <rPr>
        <sz val="12"/>
        <rFont val="Cambria"/>
        <family val="1"/>
      </rPr>
      <t xml:space="preserve">       </t>
    </r>
  </si>
  <si>
    <r>
      <rPr>
        <sz val="12"/>
        <rFont val="微軟正黑體"/>
        <family val="2"/>
      </rPr>
      <t>輛</t>
    </r>
  </si>
  <si>
    <r>
      <rPr>
        <b/>
        <i/>
        <u val="single"/>
        <sz val="12"/>
        <rFont val="微軟正黑體"/>
        <family val="2"/>
      </rPr>
      <t>費用</t>
    </r>
  </si>
  <si>
    <r>
      <rPr>
        <b/>
        <i/>
        <u val="single"/>
        <sz val="12"/>
        <rFont val="微軟正黑體"/>
        <family val="2"/>
      </rPr>
      <t>數量</t>
    </r>
    <r>
      <rPr>
        <b/>
        <i/>
        <u val="single"/>
        <sz val="12"/>
        <rFont val="Cambria"/>
        <family val="1"/>
      </rPr>
      <t xml:space="preserve"> </t>
    </r>
  </si>
  <si>
    <r>
      <rPr>
        <b/>
        <i/>
        <u val="single"/>
        <sz val="12"/>
        <rFont val="微軟正黑體"/>
        <family val="2"/>
      </rPr>
      <t>總費用</t>
    </r>
  </si>
  <si>
    <r>
      <rPr>
        <b/>
        <sz val="12"/>
        <color indexed="8"/>
        <rFont val="微軟正黑體"/>
        <family val="2"/>
      </rPr>
      <t>需繳付每輛自行車港幣</t>
    </r>
    <r>
      <rPr>
        <b/>
        <sz val="12"/>
        <color indexed="8"/>
        <rFont val="Cambria"/>
        <family val="1"/>
      </rPr>
      <t>$50</t>
    </r>
    <r>
      <rPr>
        <b/>
        <sz val="12"/>
        <color indexed="8"/>
        <rFont val="微軟正黑體"/>
        <family val="2"/>
      </rPr>
      <t>元正的訂金，而訂金將於交還自行車及鎖後退回。</t>
    </r>
  </si>
  <si>
    <r>
      <rPr>
        <b/>
        <i/>
        <u val="single"/>
        <sz val="12"/>
        <rFont val="微軟正黑體"/>
        <family val="2"/>
      </rPr>
      <t>訂金</t>
    </r>
  </si>
  <si>
    <r>
      <rPr>
        <b/>
        <i/>
        <u val="single"/>
        <sz val="12"/>
        <rFont val="微軟正黑體"/>
        <family val="2"/>
      </rPr>
      <t>數量</t>
    </r>
  </si>
  <si>
    <r>
      <rPr>
        <b/>
        <i/>
        <u val="single"/>
        <sz val="12"/>
        <rFont val="微軟正黑體"/>
        <family val="2"/>
      </rPr>
      <t>總訂金</t>
    </r>
  </si>
  <si>
    <r>
      <rPr>
        <b/>
        <sz val="12"/>
        <rFont val="微軟正黑體"/>
        <family val="2"/>
      </rPr>
      <t>總數</t>
    </r>
    <r>
      <rPr>
        <b/>
        <sz val="12"/>
        <rFont val="Cambria"/>
        <family val="1"/>
      </rPr>
      <t xml:space="preserve"> (</t>
    </r>
    <r>
      <rPr>
        <b/>
        <sz val="12"/>
        <rFont val="微軟正黑體"/>
        <family val="2"/>
      </rPr>
      <t>訂金</t>
    </r>
    <r>
      <rPr>
        <b/>
        <sz val="12"/>
        <rFont val="Cambria"/>
        <family val="1"/>
      </rPr>
      <t>)</t>
    </r>
  </si>
  <si>
    <t xml:space="preserve">舵手 </t>
  </si>
  <si>
    <t>運動員數目：</t>
  </si>
  <si>
    <t>4.</t>
  </si>
  <si>
    <r>
      <rPr>
        <b/>
        <sz val="14"/>
        <rFont val="微軟正黑體"/>
        <family val="2"/>
      </rPr>
      <t>請將</t>
    </r>
    <r>
      <rPr>
        <b/>
        <u val="single"/>
        <sz val="16"/>
        <rFont val="微軟正黑體"/>
        <family val="2"/>
      </rPr>
      <t>租用艇隻和艇槳申請表</t>
    </r>
    <r>
      <rPr>
        <b/>
        <sz val="14"/>
        <rFont val="微軟正黑體"/>
        <family val="2"/>
      </rPr>
      <t>轉往填寫付款摘要</t>
    </r>
    <r>
      <rPr>
        <b/>
        <sz val="14"/>
        <rFont val="Cambria"/>
        <family val="1"/>
      </rPr>
      <t xml:space="preserve"> (</t>
    </r>
    <r>
      <rPr>
        <b/>
        <sz val="14"/>
        <rFont val="微軟正黑體"/>
        <family val="2"/>
      </rPr>
      <t>附件</t>
    </r>
    <r>
      <rPr>
        <b/>
        <sz val="14"/>
        <rFont val="Cambria"/>
        <family val="1"/>
      </rPr>
      <t xml:space="preserve"> 11)</t>
    </r>
  </si>
  <si>
    <t>歡迎晚宴詳情：</t>
  </si>
  <si>
    <t>預計參賽者數目</t>
  </si>
  <si>
    <t>4-</t>
  </si>
  <si>
    <t>4x</t>
  </si>
  <si>
    <t>1x</t>
  </si>
  <si>
    <t>2x</t>
  </si>
  <si>
    <t>壯年組</t>
  </si>
  <si>
    <t>公開組</t>
  </si>
  <si>
    <r>
      <rPr>
        <sz val="12"/>
        <rFont val="微軟正黑體"/>
        <family val="2"/>
      </rPr>
      <t>隊伍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>團體名稱</t>
    </r>
    <r>
      <rPr>
        <sz val="12"/>
        <rFont val="Cambria"/>
        <family val="1"/>
      </rPr>
      <t xml:space="preserve"> (</t>
    </r>
    <r>
      <rPr>
        <sz val="12"/>
        <rFont val="微軟正黑體"/>
        <family val="2"/>
      </rPr>
      <t>中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>：</t>
    </r>
  </si>
  <si>
    <t>展能組</t>
  </si>
  <si>
    <t>LTA-1x</t>
  </si>
  <si>
    <t>AS - 1x</t>
  </si>
  <si>
    <t>LTA - 1x</t>
  </si>
  <si>
    <t>LTA-ID4+</t>
  </si>
  <si>
    <t>8+</t>
  </si>
  <si>
    <t>大學挑戰盃</t>
  </si>
  <si>
    <t>8+</t>
  </si>
  <si>
    <t>項目</t>
  </si>
  <si>
    <t>W8+</t>
  </si>
  <si>
    <t>W2x</t>
  </si>
  <si>
    <t>W4x</t>
  </si>
  <si>
    <t>LTA-IDMix4+</t>
  </si>
  <si>
    <t>AS-W1x</t>
  </si>
  <si>
    <t>LTA-M1x</t>
  </si>
  <si>
    <t>AS-M1x</t>
  </si>
  <si>
    <t>LTA-W1x</t>
  </si>
  <si>
    <t>女</t>
  </si>
  <si>
    <t>M8+</t>
  </si>
  <si>
    <t>W8+</t>
  </si>
  <si>
    <t>1x</t>
  </si>
  <si>
    <t>2x</t>
  </si>
  <si>
    <t>4-</t>
  </si>
  <si>
    <t>4x</t>
  </si>
  <si>
    <t>8+</t>
  </si>
  <si>
    <t>男</t>
  </si>
  <si>
    <t xml:space="preserve">男        </t>
  </si>
  <si>
    <t xml:space="preserve">女        </t>
  </si>
  <si>
    <t>混合</t>
  </si>
  <si>
    <t>男</t>
  </si>
  <si>
    <t>女</t>
  </si>
  <si>
    <t>4x</t>
  </si>
  <si>
    <t>AS - 1x</t>
  </si>
  <si>
    <t>AS-1x</t>
  </si>
  <si>
    <t>LTA - 1x</t>
  </si>
  <si>
    <t>M1x</t>
  </si>
  <si>
    <t>M2x</t>
  </si>
  <si>
    <t>M4-</t>
  </si>
  <si>
    <t>M4x</t>
  </si>
  <si>
    <t>M8+</t>
  </si>
  <si>
    <t>W1x</t>
  </si>
  <si>
    <t>W2x</t>
  </si>
  <si>
    <t>W4-</t>
  </si>
  <si>
    <t>W4x</t>
  </si>
  <si>
    <t>W8+</t>
  </si>
  <si>
    <t>LTA
M1x</t>
  </si>
  <si>
    <t>AS
M1x</t>
  </si>
  <si>
    <t>LTA
W1x</t>
  </si>
  <si>
    <t>AS
W1x</t>
  </si>
  <si>
    <t>LTA - ID
Mix4+</t>
  </si>
  <si>
    <r>
      <rPr>
        <sz val="12"/>
        <rFont val="微軟正黑體"/>
        <family val="2"/>
      </rPr>
      <t>領隊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>教練簽署：</t>
    </r>
    <r>
      <rPr>
        <sz val="12"/>
        <rFont val="Cambria"/>
        <family val="1"/>
      </rPr>
      <t xml:space="preserve">_____________________________________      </t>
    </r>
    <r>
      <rPr>
        <sz val="12"/>
        <rFont val="微軟正黑體"/>
        <family val="2"/>
      </rPr>
      <t>日期：</t>
    </r>
    <r>
      <rPr>
        <sz val="12"/>
        <rFont val="Cambria"/>
        <family val="1"/>
      </rPr>
      <t>_____________________________________</t>
    </r>
  </si>
  <si>
    <r>
      <rPr>
        <b/>
        <sz val="13"/>
        <rFont val="微軟正黑體"/>
        <family val="2"/>
      </rPr>
      <t>請將</t>
    </r>
    <r>
      <rPr>
        <b/>
        <sz val="13"/>
        <rFont val="Cambria"/>
        <family val="1"/>
      </rPr>
      <t xml:space="preserve"> </t>
    </r>
    <r>
      <rPr>
        <b/>
        <u val="single"/>
        <sz val="13"/>
        <rFont val="微軟正黑體"/>
        <family val="2"/>
      </rPr>
      <t>飯盒訂購表格</t>
    </r>
    <r>
      <rPr>
        <b/>
        <sz val="13"/>
        <rFont val="Cambria"/>
        <family val="1"/>
      </rPr>
      <t xml:space="preserve"> </t>
    </r>
    <r>
      <rPr>
        <b/>
        <sz val="13"/>
        <rFont val="微軟正黑體"/>
        <family val="2"/>
      </rPr>
      <t>轉往填寫付款摘要</t>
    </r>
    <r>
      <rPr>
        <b/>
        <sz val="13"/>
        <rFont val="Cambria"/>
        <family val="1"/>
      </rPr>
      <t xml:space="preserve"> (</t>
    </r>
    <r>
      <rPr>
        <b/>
        <sz val="13"/>
        <rFont val="微軟正黑體"/>
        <family val="2"/>
      </rPr>
      <t>附件</t>
    </r>
    <r>
      <rPr>
        <b/>
        <sz val="13"/>
        <rFont val="Cambria"/>
        <family val="1"/>
      </rPr>
      <t xml:space="preserve"> 11)</t>
    </r>
  </si>
  <si>
    <r>
      <rPr>
        <b/>
        <sz val="12"/>
        <rFont val="微軟正黑體"/>
        <family val="2"/>
      </rPr>
      <t>根據比賽規則：</t>
    </r>
    <r>
      <rPr>
        <b/>
        <sz val="12"/>
        <color indexed="10"/>
        <rFont val="微軟正黑體"/>
        <family val="2"/>
      </rPr>
      <t>賽例九</t>
    </r>
    <r>
      <rPr>
        <sz val="12"/>
        <rFont val="Cambria"/>
        <family val="1"/>
      </rPr>
      <t xml:space="preserve">
</t>
    </r>
    <r>
      <rPr>
        <sz val="12"/>
        <rFont val="微軟正黑體"/>
        <family val="2"/>
      </rPr>
      <t>「舵手須穿著制服，在每天每個參賽項目第一場
比賽前</t>
    </r>
    <r>
      <rPr>
        <sz val="12"/>
        <rFont val="Cambria"/>
        <family val="1"/>
      </rPr>
      <t>1-2</t>
    </r>
    <r>
      <rPr>
        <sz val="12"/>
        <rFont val="微軟正黑體"/>
        <family val="2"/>
      </rPr>
      <t>小時內秤量體重。」</t>
    </r>
  </si>
  <si>
    <t>手機電話：</t>
  </si>
  <si>
    <t>電郵：</t>
  </si>
  <si>
    <r>
      <rPr>
        <b/>
        <sz val="16"/>
        <rFont val="微軟正黑體"/>
        <family val="2"/>
      </rPr>
      <t>正式報名表必須於</t>
    </r>
    <r>
      <rPr>
        <b/>
        <sz val="16"/>
        <rFont val="Cambria"/>
        <family val="1"/>
      </rPr>
      <t>2016</t>
    </r>
    <r>
      <rPr>
        <b/>
        <sz val="16"/>
        <rFont val="微軟正黑體"/>
        <family val="2"/>
      </rPr>
      <t>年</t>
    </r>
    <r>
      <rPr>
        <b/>
        <sz val="16"/>
        <rFont val="Cambria"/>
        <family val="1"/>
      </rPr>
      <t>9</t>
    </r>
    <r>
      <rPr>
        <b/>
        <sz val="16"/>
        <rFont val="微軟正黑體"/>
        <family val="2"/>
      </rPr>
      <t>月</t>
    </r>
    <r>
      <rPr>
        <b/>
        <sz val="16"/>
        <rFont val="Cambria"/>
        <family val="1"/>
      </rPr>
      <t>21</t>
    </r>
    <r>
      <rPr>
        <b/>
        <sz val="16"/>
        <rFont val="微軟正黑體"/>
        <family val="2"/>
      </rPr>
      <t>日前交回</t>
    </r>
    <r>
      <rPr>
        <b/>
        <sz val="16"/>
        <rFont val="微軟正黑體"/>
        <family val="2"/>
      </rPr>
      <t>。</t>
    </r>
  </si>
  <si>
    <t xml:space="preserve"> 女</t>
  </si>
  <si>
    <t>電郵：</t>
  </si>
  <si>
    <t>手機電話：</t>
  </si>
  <si>
    <r>
      <rPr>
        <b/>
        <sz val="12"/>
        <rFont val="微軟正黑體"/>
        <family val="2"/>
      </rPr>
      <t>公開組</t>
    </r>
  </si>
  <si>
    <r>
      <rPr>
        <sz val="12"/>
        <rFont val="微軟正黑體"/>
        <family val="2"/>
      </rPr>
      <t>單人艇</t>
    </r>
  </si>
  <si>
    <r>
      <rPr>
        <sz val="12"/>
        <rFont val="微軟正黑體"/>
        <family val="2"/>
      </rPr>
      <t>雙人艇</t>
    </r>
  </si>
  <si>
    <r>
      <rPr>
        <sz val="12"/>
        <rFont val="微軟正黑體"/>
        <family val="2"/>
      </rPr>
      <t>四人無舵艇</t>
    </r>
  </si>
  <si>
    <r>
      <rPr>
        <sz val="12"/>
        <rFont val="微軟正黑體"/>
        <family val="2"/>
      </rPr>
      <t>四人艇</t>
    </r>
  </si>
  <si>
    <r>
      <rPr>
        <sz val="12"/>
        <rFont val="微軟正黑體"/>
        <family val="2"/>
      </rPr>
      <t>八人艇</t>
    </r>
  </si>
  <si>
    <r>
      <rPr>
        <b/>
        <sz val="12"/>
        <rFont val="微軟正黑體"/>
        <family val="2"/>
      </rPr>
      <t>展能組</t>
    </r>
  </si>
  <si>
    <r>
      <t>LTA</t>
    </r>
    <r>
      <rPr>
        <sz val="12"/>
        <rFont val="微軟正黑體"/>
        <family val="2"/>
      </rPr>
      <t>級男子單人艇</t>
    </r>
  </si>
  <si>
    <r>
      <t>AS</t>
    </r>
    <r>
      <rPr>
        <sz val="12"/>
        <rFont val="微軟正黑體"/>
        <family val="2"/>
      </rPr>
      <t>級男子單人艇</t>
    </r>
  </si>
  <si>
    <r>
      <t>LTA</t>
    </r>
    <r>
      <rPr>
        <sz val="12"/>
        <rFont val="微軟正黑體"/>
        <family val="2"/>
      </rPr>
      <t>級女子單人艇</t>
    </r>
  </si>
  <si>
    <r>
      <t>AS</t>
    </r>
    <r>
      <rPr>
        <sz val="12"/>
        <rFont val="微軟正黑體"/>
        <family val="2"/>
      </rPr>
      <t>級女子單人艇</t>
    </r>
  </si>
  <si>
    <r>
      <rPr>
        <b/>
        <sz val="12"/>
        <rFont val="微軟正黑體"/>
        <family val="2"/>
      </rPr>
      <t>大學挑戰盃</t>
    </r>
  </si>
  <si>
    <r>
      <rPr>
        <b/>
        <sz val="12"/>
        <rFont val="微軟正黑體"/>
        <family val="2"/>
      </rPr>
      <t>公開組</t>
    </r>
  </si>
  <si>
    <r>
      <t xml:space="preserve">A-F </t>
    </r>
    <r>
      <rPr>
        <sz val="12"/>
        <rFont val="微軟正黑體"/>
        <family val="2"/>
      </rPr>
      <t>組男子單人艇</t>
    </r>
  </si>
  <si>
    <r>
      <t xml:space="preserve">A-F </t>
    </r>
    <r>
      <rPr>
        <sz val="12"/>
        <rFont val="微軟正黑體"/>
        <family val="2"/>
      </rPr>
      <t>組男子雙人艇</t>
    </r>
  </si>
  <si>
    <r>
      <t xml:space="preserve">A-F </t>
    </r>
    <r>
      <rPr>
        <sz val="12"/>
        <rFont val="微軟正黑體"/>
        <family val="2"/>
      </rPr>
      <t>組男子四人無舵艇</t>
    </r>
  </si>
  <si>
    <r>
      <t xml:space="preserve">A-F </t>
    </r>
    <r>
      <rPr>
        <sz val="12"/>
        <rFont val="微軟正黑體"/>
        <family val="2"/>
      </rPr>
      <t>組男子四人艇</t>
    </r>
  </si>
  <si>
    <r>
      <t xml:space="preserve">A-F </t>
    </r>
    <r>
      <rPr>
        <sz val="12"/>
        <rFont val="微軟正黑體"/>
        <family val="2"/>
      </rPr>
      <t>組男子八人艇</t>
    </r>
  </si>
  <si>
    <r>
      <t xml:space="preserve">A-F </t>
    </r>
    <r>
      <rPr>
        <sz val="12"/>
        <rFont val="微軟正黑體"/>
        <family val="2"/>
      </rPr>
      <t>組女子雙人艇</t>
    </r>
  </si>
  <si>
    <r>
      <t xml:space="preserve">A-F </t>
    </r>
    <r>
      <rPr>
        <sz val="12"/>
        <rFont val="微軟正黑體"/>
        <family val="2"/>
      </rPr>
      <t>組女子四人艇</t>
    </r>
  </si>
  <si>
    <r>
      <t xml:space="preserve">A-F </t>
    </r>
    <r>
      <rPr>
        <sz val="12"/>
        <rFont val="微軟正黑體"/>
        <family val="2"/>
      </rPr>
      <t>組女子八人艇</t>
    </r>
  </si>
  <si>
    <r>
      <t>LTA</t>
    </r>
    <r>
      <rPr>
        <sz val="12"/>
        <rFont val="微軟正黑體"/>
        <family val="2"/>
      </rPr>
      <t>級混合四人
有舵艇</t>
    </r>
    <r>
      <rPr>
        <sz val="12"/>
        <rFont val="Cambria"/>
        <family val="1"/>
      </rPr>
      <t xml:space="preserve"> - </t>
    </r>
    <r>
      <rPr>
        <sz val="12"/>
        <rFont val="微軟正黑體"/>
        <family val="2"/>
      </rPr>
      <t>智障組</t>
    </r>
    <r>
      <rPr>
        <sz val="12"/>
        <rFont val="Cambria"/>
        <family val="1"/>
      </rPr>
      <t xml:space="preserve"> </t>
    </r>
  </si>
  <si>
    <r>
      <rPr>
        <b/>
        <sz val="12"/>
        <rFont val="微軟正黑體"/>
        <family val="2"/>
      </rPr>
      <t>壯年組</t>
    </r>
  </si>
  <si>
    <r>
      <rPr>
        <b/>
        <sz val="12"/>
        <rFont val="微軟正黑體"/>
        <family val="2"/>
      </rPr>
      <t xml:space="preserve">性別
</t>
    </r>
    <r>
      <rPr>
        <b/>
        <sz val="12"/>
        <rFont val="Cambria"/>
        <family val="1"/>
      </rPr>
      <t>*</t>
    </r>
    <r>
      <rPr>
        <b/>
        <sz val="12"/>
        <rFont val="微軟正黑體"/>
        <family val="2"/>
      </rPr>
      <t>男</t>
    </r>
    <r>
      <rPr>
        <b/>
        <sz val="12"/>
        <rFont val="Cambria"/>
        <family val="1"/>
      </rPr>
      <t>/</t>
    </r>
    <r>
      <rPr>
        <b/>
        <sz val="12"/>
        <rFont val="微軟正黑體"/>
        <family val="2"/>
      </rPr>
      <t>女</t>
    </r>
  </si>
  <si>
    <t>男/女</t>
  </si>
  <si>
    <t>男/女</t>
  </si>
  <si>
    <r>
      <rPr>
        <i/>
        <sz val="10"/>
        <rFont val="Cambria"/>
        <family val="1"/>
      </rPr>
      <t xml:space="preserve">* </t>
    </r>
    <r>
      <rPr>
        <i/>
        <sz val="10"/>
        <rFont val="微軟正黑體"/>
        <family val="2"/>
      </rPr>
      <t>請將不適用者刪除。</t>
    </r>
  </si>
  <si>
    <r>
      <rPr>
        <sz val="13"/>
        <rFont val="微軟正黑體"/>
        <family val="2"/>
      </rPr>
      <t>隊伍</t>
    </r>
    <r>
      <rPr>
        <sz val="13"/>
        <rFont val="Cambria"/>
        <family val="1"/>
      </rPr>
      <t>/</t>
    </r>
    <r>
      <rPr>
        <sz val="13"/>
        <rFont val="微軟正黑體"/>
        <family val="2"/>
      </rPr>
      <t>團體名稱</t>
    </r>
    <r>
      <rPr>
        <sz val="13"/>
        <rFont val="Cambria"/>
        <family val="1"/>
      </rPr>
      <t>(</t>
    </r>
    <r>
      <rPr>
        <sz val="13"/>
        <rFont val="微軟正黑體"/>
        <family val="2"/>
      </rPr>
      <t>中</t>
    </r>
    <r>
      <rPr>
        <sz val="13"/>
        <rFont val="Cambria"/>
        <family val="1"/>
      </rPr>
      <t>)</t>
    </r>
    <r>
      <rPr>
        <sz val="13"/>
        <rFont val="微軟正黑體"/>
        <family val="2"/>
      </rPr>
      <t>：</t>
    </r>
  </si>
  <si>
    <r>
      <rPr>
        <sz val="13"/>
        <rFont val="微軟正黑體"/>
        <family val="2"/>
      </rPr>
      <t>隊伍</t>
    </r>
    <r>
      <rPr>
        <sz val="13"/>
        <rFont val="Cambria"/>
        <family val="1"/>
      </rPr>
      <t>/</t>
    </r>
    <r>
      <rPr>
        <sz val="13"/>
        <rFont val="微軟正黑體"/>
        <family val="2"/>
      </rPr>
      <t>團體名稱</t>
    </r>
    <r>
      <rPr>
        <sz val="13"/>
        <rFont val="Cambria"/>
        <family val="1"/>
      </rPr>
      <t xml:space="preserve"> (</t>
    </r>
    <r>
      <rPr>
        <sz val="13"/>
        <rFont val="微軟正黑體"/>
        <family val="2"/>
      </rPr>
      <t>英</t>
    </r>
    <r>
      <rPr>
        <sz val="13"/>
        <rFont val="Cambria"/>
        <family val="1"/>
      </rPr>
      <t>)</t>
    </r>
    <r>
      <rPr>
        <sz val="13"/>
        <rFont val="微軟正黑體"/>
        <family val="2"/>
      </rPr>
      <t>：</t>
    </r>
  </si>
  <si>
    <r>
      <rPr>
        <sz val="13"/>
        <color indexed="8"/>
        <rFont val="微軟正黑體"/>
        <family val="2"/>
      </rPr>
      <t>國家</t>
    </r>
    <r>
      <rPr>
        <sz val="13"/>
        <color indexed="8"/>
        <rFont val="Cambria"/>
        <family val="1"/>
      </rPr>
      <t>/</t>
    </r>
    <r>
      <rPr>
        <sz val="13"/>
        <color indexed="8"/>
        <rFont val="微軟正黑體"/>
        <family val="2"/>
      </rPr>
      <t>地區：</t>
    </r>
  </si>
  <si>
    <r>
      <rPr>
        <b/>
        <sz val="12"/>
        <color indexed="8"/>
        <rFont val="微軟正黑體"/>
        <family val="2"/>
      </rPr>
      <t xml:space="preserve">出生年份
</t>
    </r>
    <r>
      <rPr>
        <b/>
        <sz val="12"/>
        <color indexed="8"/>
        <rFont val="Cambria"/>
        <family val="1"/>
      </rPr>
      <t>(</t>
    </r>
    <r>
      <rPr>
        <b/>
        <sz val="12"/>
        <color indexed="8"/>
        <rFont val="微軟正黑體"/>
        <family val="2"/>
      </rPr>
      <t>只適用於壯年組參加者</t>
    </r>
    <r>
      <rPr>
        <b/>
        <sz val="12"/>
        <color indexed="8"/>
        <rFont val="Cambria"/>
        <family val="1"/>
      </rPr>
      <t>)</t>
    </r>
  </si>
  <si>
    <r>
      <rPr>
        <b/>
        <sz val="12"/>
        <color indexed="8"/>
        <rFont val="微軟正黑體"/>
        <family val="2"/>
      </rPr>
      <t>年齡</t>
    </r>
  </si>
  <si>
    <r>
      <rPr>
        <b/>
        <sz val="12"/>
        <color indexed="8"/>
        <rFont val="微軟正黑體"/>
        <family val="2"/>
      </rPr>
      <t>隊員體重</t>
    </r>
  </si>
  <si>
    <r>
      <rPr>
        <b/>
        <sz val="12"/>
        <color indexed="8"/>
        <rFont val="微軟正黑體"/>
        <family val="2"/>
      </rPr>
      <t>公開組</t>
    </r>
  </si>
  <si>
    <r>
      <rPr>
        <b/>
        <sz val="12"/>
        <color indexed="8"/>
        <rFont val="微軟正黑體"/>
        <family val="2"/>
      </rPr>
      <t>壯年組</t>
    </r>
  </si>
  <si>
    <r>
      <rPr>
        <b/>
        <sz val="12"/>
        <color indexed="8"/>
        <rFont val="微軟正黑體"/>
        <family val="2"/>
      </rPr>
      <t>展能組</t>
    </r>
  </si>
  <si>
    <r>
      <rPr>
        <b/>
        <sz val="12"/>
        <color indexed="8"/>
        <rFont val="微軟正黑體"/>
        <family val="2"/>
      </rPr>
      <t>大學挑戰盃</t>
    </r>
  </si>
  <si>
    <r>
      <rPr>
        <b/>
        <sz val="12"/>
        <color indexed="8"/>
        <rFont val="微軟正黑體"/>
        <family val="2"/>
      </rPr>
      <t xml:space="preserve">標明為
</t>
    </r>
    <r>
      <rPr>
        <b/>
        <u val="single"/>
        <sz val="12"/>
        <color indexed="8"/>
        <rFont val="微軟正黑體"/>
        <family val="2"/>
      </rPr>
      <t>壯年組</t>
    </r>
    <r>
      <rPr>
        <b/>
        <sz val="12"/>
        <color indexed="8"/>
        <rFont val="Cambria"/>
        <family val="1"/>
      </rPr>
      <t xml:space="preserve">
</t>
    </r>
    <r>
      <rPr>
        <b/>
        <sz val="12"/>
        <color indexed="8"/>
        <rFont val="微軟正黑體"/>
        <family val="2"/>
      </rPr>
      <t>例</t>
    </r>
    <r>
      <rPr>
        <b/>
        <sz val="12"/>
        <color indexed="8"/>
        <rFont val="Cambria"/>
        <family val="1"/>
      </rPr>
      <t>: A/B/C/D/E/F</t>
    </r>
  </si>
  <si>
    <r>
      <rPr>
        <b/>
        <sz val="14"/>
        <rFont val="微軟正黑體"/>
        <family val="2"/>
      </rPr>
      <t>請於參賽項目加上</t>
    </r>
    <r>
      <rPr>
        <b/>
        <sz val="14"/>
        <rFont val="Cambria"/>
        <family val="1"/>
      </rPr>
      <t>‘</t>
    </r>
    <r>
      <rPr>
        <b/>
        <sz val="14"/>
        <rFont val="Webdings"/>
        <family val="1"/>
      </rPr>
      <t>a</t>
    </r>
    <r>
      <rPr>
        <b/>
        <sz val="14"/>
        <rFont val="Cambria"/>
        <family val="1"/>
      </rPr>
      <t>’</t>
    </r>
    <r>
      <rPr>
        <b/>
        <sz val="14"/>
        <rFont val="微軟正黑體"/>
        <family val="2"/>
      </rPr>
      <t>。</t>
    </r>
  </si>
  <si>
    <r>
      <rPr>
        <b/>
        <sz val="18"/>
        <rFont val="微軟正黑體"/>
        <family val="2"/>
      </rPr>
      <t>第</t>
    </r>
    <r>
      <rPr>
        <b/>
        <sz val="18"/>
        <rFont val="Cambria"/>
        <family val="1"/>
      </rPr>
      <t>38</t>
    </r>
    <r>
      <rPr>
        <b/>
        <sz val="18"/>
        <rFont val="微軟正黑體"/>
        <family val="2"/>
      </rPr>
      <t>屆香港賽艇錦標賽</t>
    </r>
  </si>
  <si>
    <r>
      <t>2016</t>
    </r>
    <r>
      <rPr>
        <b/>
        <sz val="18"/>
        <rFont val="微軟正黑體"/>
        <family val="2"/>
      </rPr>
      <t>年</t>
    </r>
    <r>
      <rPr>
        <b/>
        <sz val="18"/>
        <rFont val="Cambria"/>
        <family val="1"/>
      </rPr>
      <t>10</t>
    </r>
    <r>
      <rPr>
        <b/>
        <sz val="18"/>
        <rFont val="微軟正黑體"/>
        <family val="2"/>
      </rPr>
      <t>月</t>
    </r>
    <r>
      <rPr>
        <b/>
        <sz val="18"/>
        <rFont val="Cambria"/>
        <family val="1"/>
      </rPr>
      <t>29</t>
    </r>
    <r>
      <rPr>
        <b/>
        <sz val="18"/>
        <rFont val="微軟正黑體"/>
        <family val="2"/>
      </rPr>
      <t>及</t>
    </r>
    <r>
      <rPr>
        <b/>
        <sz val="18"/>
        <rFont val="Cambria"/>
        <family val="1"/>
      </rPr>
      <t>30</t>
    </r>
    <r>
      <rPr>
        <b/>
        <sz val="18"/>
        <rFont val="微軟正黑體"/>
        <family val="2"/>
      </rPr>
      <t>日，香港</t>
    </r>
  </si>
  <si>
    <r>
      <rPr>
        <b/>
        <u val="single"/>
        <sz val="16"/>
        <rFont val="微軟正黑體"/>
        <family val="2"/>
      </rPr>
      <t>正式參賽表格</t>
    </r>
    <r>
      <rPr>
        <b/>
        <u val="single"/>
        <sz val="16"/>
        <rFont val="Cambria"/>
        <family val="1"/>
      </rPr>
      <t xml:space="preserve"> - </t>
    </r>
    <r>
      <rPr>
        <b/>
        <u val="single"/>
        <sz val="16"/>
        <rFont val="微軟正黑體"/>
        <family val="2"/>
      </rPr>
      <t>參賽資料總覽</t>
    </r>
  </si>
  <si>
    <r>
      <t>(</t>
    </r>
    <r>
      <rPr>
        <b/>
        <sz val="16"/>
        <rFont val="微軟正黑體"/>
        <family val="2"/>
      </rPr>
      <t>請於</t>
    </r>
    <r>
      <rPr>
        <b/>
        <sz val="16"/>
        <rFont val="Cambria"/>
        <family val="1"/>
      </rPr>
      <t>2016</t>
    </r>
    <r>
      <rPr>
        <b/>
        <sz val="16"/>
        <rFont val="微軟正黑體"/>
        <family val="2"/>
      </rPr>
      <t>年</t>
    </r>
    <r>
      <rPr>
        <b/>
        <sz val="16"/>
        <rFont val="Cambria"/>
        <family val="1"/>
      </rPr>
      <t>9</t>
    </r>
    <r>
      <rPr>
        <b/>
        <sz val="16"/>
        <rFont val="微軟正黑體"/>
        <family val="2"/>
      </rPr>
      <t>月</t>
    </r>
    <r>
      <rPr>
        <b/>
        <sz val="16"/>
        <rFont val="Cambria"/>
        <family val="1"/>
      </rPr>
      <t>21</t>
    </r>
    <r>
      <rPr>
        <b/>
        <sz val="16"/>
        <rFont val="微軟正黑體"/>
        <family val="2"/>
      </rPr>
      <t>日前交回</t>
    </r>
    <r>
      <rPr>
        <b/>
        <sz val="16"/>
        <rFont val="Cambria"/>
        <family val="1"/>
      </rPr>
      <t>)</t>
    </r>
  </si>
  <si>
    <t>如艇隻、配件和艇槳於租用期間遭受損壞，參賽隊伍須按照物件損毀情況作出賠償。</t>
  </si>
  <si>
    <r>
      <rPr>
        <sz val="12"/>
        <rFont val="微軟正黑體"/>
        <family val="2"/>
      </rPr>
      <t>時間</t>
    </r>
    <r>
      <rPr>
        <sz val="12"/>
        <rFont val="Cambria"/>
        <family val="1"/>
      </rPr>
      <t xml:space="preserve"> : </t>
    </r>
    <r>
      <rPr>
        <sz val="12"/>
        <rFont val="微軟正黑體"/>
        <family val="2"/>
      </rPr>
      <t>晚上</t>
    </r>
    <r>
      <rPr>
        <sz val="12"/>
        <rFont val="Cambria"/>
        <family val="1"/>
      </rPr>
      <t>7</t>
    </r>
    <r>
      <rPr>
        <sz val="12"/>
        <rFont val="微軟正黑體"/>
        <family val="2"/>
      </rPr>
      <t>時</t>
    </r>
    <r>
      <rPr>
        <sz val="12"/>
        <rFont val="Cambria"/>
        <family val="1"/>
      </rPr>
      <t xml:space="preserve"> (</t>
    </r>
    <r>
      <rPr>
        <sz val="12"/>
        <rFont val="微軟正黑體"/>
        <family val="2"/>
      </rPr>
      <t>待定</t>
    </r>
    <r>
      <rPr>
        <sz val="12"/>
        <rFont val="Cambria"/>
        <family val="1"/>
      </rPr>
      <t>)</t>
    </r>
  </si>
  <si>
    <r>
      <rPr>
        <sz val="12"/>
        <rFont val="微軟正黑體"/>
        <family val="2"/>
      </rPr>
      <t>時間</t>
    </r>
    <r>
      <rPr>
        <sz val="12"/>
        <rFont val="Cambria"/>
        <family val="1"/>
      </rPr>
      <t xml:space="preserve"> : </t>
    </r>
    <r>
      <rPr>
        <sz val="12"/>
        <rFont val="微軟正黑體"/>
        <family val="2"/>
      </rPr>
      <t>下午</t>
    </r>
    <r>
      <rPr>
        <sz val="12"/>
        <rFont val="Cambria"/>
        <family val="1"/>
      </rPr>
      <t>3</t>
    </r>
    <r>
      <rPr>
        <sz val="12"/>
        <rFont val="微軟正黑體"/>
        <family val="2"/>
      </rPr>
      <t>時</t>
    </r>
    <r>
      <rPr>
        <sz val="12"/>
        <rFont val="Cambria"/>
        <family val="1"/>
      </rPr>
      <t>25</t>
    </r>
    <r>
      <rPr>
        <sz val="12"/>
        <rFont val="微軟正黑體"/>
        <family val="2"/>
      </rPr>
      <t>分</t>
    </r>
    <r>
      <rPr>
        <sz val="12"/>
        <rFont val="Cambria"/>
        <family val="1"/>
      </rPr>
      <t xml:space="preserve"> (</t>
    </r>
    <r>
      <rPr>
        <sz val="12"/>
        <rFont val="微軟正黑體"/>
        <family val="2"/>
      </rPr>
      <t>待定</t>
    </r>
    <r>
      <rPr>
        <sz val="12"/>
        <rFont val="Cambria"/>
        <family val="1"/>
      </rPr>
      <t>)</t>
    </r>
  </si>
  <si>
    <t>歡迎晚宴及慶祝派對</t>
  </si>
  <si>
    <t>慶祝派對詳情：</t>
  </si>
  <si>
    <r>
      <t xml:space="preserve">
</t>
    </r>
    <r>
      <rPr>
        <sz val="12"/>
        <rFont val="微軟正黑體"/>
        <family val="2"/>
      </rPr>
      <t>艇隻和艇槳租用費、飯盒訂購、歡迎晚宴及參賽費用需於錦標賽前以電匯形式在</t>
    </r>
    <r>
      <rPr>
        <u val="single"/>
        <sz val="12"/>
        <rFont val="Cambria"/>
        <family val="1"/>
      </rPr>
      <t>2016</t>
    </r>
    <r>
      <rPr>
        <u val="single"/>
        <sz val="12"/>
        <rFont val="微軟正黑體"/>
        <family val="2"/>
      </rPr>
      <t>年</t>
    </r>
    <r>
      <rPr>
        <u val="single"/>
        <sz val="12"/>
        <rFont val="Cambria"/>
        <family val="1"/>
      </rPr>
      <t>9</t>
    </r>
    <r>
      <rPr>
        <u val="single"/>
        <sz val="12"/>
        <rFont val="微軟正黑體"/>
        <family val="2"/>
      </rPr>
      <t>月</t>
    </r>
    <r>
      <rPr>
        <u val="single"/>
        <sz val="12"/>
        <rFont val="Cambria"/>
        <family val="1"/>
      </rPr>
      <t>28</t>
    </r>
    <r>
      <rPr>
        <u val="single"/>
        <sz val="12"/>
        <rFont val="微軟正黑體"/>
        <family val="2"/>
      </rPr>
      <t>日前</t>
    </r>
    <r>
      <rPr>
        <sz val="12"/>
        <rFont val="微軟正黑體"/>
        <family val="2"/>
      </rPr>
      <t>繳交。</t>
    </r>
  </si>
  <si>
    <t>項目</t>
  </si>
  <si>
    <t>參加
隊數</t>
  </si>
  <si>
    <t>租用艇隻
數目</t>
  </si>
  <si>
    <r>
      <t>38</t>
    </r>
    <r>
      <rPr>
        <b/>
        <vertAlign val="superscript"/>
        <sz val="17"/>
        <color indexed="18"/>
        <rFont val="Cambria"/>
        <family val="1"/>
      </rPr>
      <t>th</t>
    </r>
    <r>
      <rPr>
        <b/>
        <sz val="17"/>
        <color indexed="18"/>
        <rFont val="Cambria"/>
        <family val="1"/>
      </rPr>
      <t xml:space="preserve"> Hong Kong Rowing Championships</t>
    </r>
  </si>
  <si>
    <r>
      <rPr>
        <b/>
        <sz val="17"/>
        <color indexed="8"/>
        <rFont val="微軟正黑體"/>
        <family val="2"/>
      </rPr>
      <t>第</t>
    </r>
    <r>
      <rPr>
        <b/>
        <sz val="17"/>
        <color indexed="8"/>
        <rFont val="Cambria"/>
        <family val="1"/>
      </rPr>
      <t>38</t>
    </r>
    <r>
      <rPr>
        <b/>
        <sz val="17"/>
        <color indexed="8"/>
        <rFont val="微軟正黑體"/>
        <family val="2"/>
      </rPr>
      <t>屆香港賽艇錦標賽</t>
    </r>
  </si>
  <si>
    <t>Preliminary Race Schedule</t>
  </si>
  <si>
    <r>
      <rPr>
        <b/>
        <sz val="18"/>
        <color indexed="8"/>
        <rFont val="微軟正黑體"/>
        <family val="2"/>
      </rPr>
      <t>初步比賽賽程</t>
    </r>
  </si>
  <si>
    <r>
      <t>29 October 2016 (Sat) /  2016</t>
    </r>
    <r>
      <rPr>
        <b/>
        <sz val="18"/>
        <color indexed="8"/>
        <rFont val="微軟正黑體"/>
        <family val="2"/>
      </rPr>
      <t>年</t>
    </r>
    <r>
      <rPr>
        <b/>
        <sz val="18"/>
        <color indexed="8"/>
        <rFont val="Cambria"/>
        <family val="1"/>
      </rPr>
      <t>10</t>
    </r>
    <r>
      <rPr>
        <b/>
        <sz val="18"/>
        <color indexed="8"/>
        <rFont val="微軟正黑體"/>
        <family val="2"/>
      </rPr>
      <t>月</t>
    </r>
    <r>
      <rPr>
        <b/>
        <sz val="18"/>
        <color indexed="8"/>
        <rFont val="Cambria"/>
        <family val="1"/>
      </rPr>
      <t>29</t>
    </r>
    <r>
      <rPr>
        <b/>
        <sz val="18"/>
        <color indexed="8"/>
        <rFont val="微軟正黑體"/>
        <family val="2"/>
      </rPr>
      <t>日</t>
    </r>
    <r>
      <rPr>
        <b/>
        <sz val="18"/>
        <color indexed="8"/>
        <rFont val="Cambria"/>
        <family val="1"/>
      </rPr>
      <t xml:space="preserve"> (</t>
    </r>
    <r>
      <rPr>
        <b/>
        <sz val="18"/>
        <color indexed="8"/>
        <rFont val="微軟正黑體"/>
        <family val="2"/>
      </rPr>
      <t>六</t>
    </r>
    <r>
      <rPr>
        <b/>
        <sz val="18"/>
        <color indexed="8"/>
        <rFont val="Cambria"/>
        <family val="1"/>
      </rPr>
      <t>)</t>
    </r>
  </si>
  <si>
    <r>
      <t xml:space="preserve">Time </t>
    </r>
    <r>
      <rPr>
        <b/>
        <sz val="17"/>
        <color indexed="8"/>
        <rFont val="微軟正黑體"/>
        <family val="2"/>
      </rPr>
      <t>時間</t>
    </r>
  </si>
  <si>
    <r>
      <t xml:space="preserve">Event </t>
    </r>
    <r>
      <rPr>
        <b/>
        <sz val="17"/>
        <color indexed="8"/>
        <rFont val="微軟正黑體"/>
        <family val="2"/>
      </rPr>
      <t>項目</t>
    </r>
  </si>
  <si>
    <r>
      <t xml:space="preserve">Distance </t>
    </r>
    <r>
      <rPr>
        <b/>
        <sz val="17"/>
        <color indexed="8"/>
        <rFont val="微軟正黑體"/>
        <family val="2"/>
      </rPr>
      <t>距離</t>
    </r>
  </si>
  <si>
    <t>08:30 - 09:00</t>
  </si>
  <si>
    <r>
      <t xml:space="preserve">Team Managers' Meeting </t>
    </r>
    <r>
      <rPr>
        <sz val="17"/>
        <color indexed="8"/>
        <rFont val="微軟正黑體"/>
        <family val="2"/>
      </rPr>
      <t>領隊會議</t>
    </r>
  </si>
  <si>
    <t>10:00 - 12:20</t>
  </si>
  <si>
    <t>UC</t>
  </si>
  <si>
    <t>M8+</t>
  </si>
  <si>
    <t>Heats</t>
  </si>
  <si>
    <t>2000 m</t>
  </si>
  <si>
    <t>Open Events</t>
  </si>
  <si>
    <t>M2x, M4x, W1x</t>
  </si>
  <si>
    <t>2000 m</t>
  </si>
  <si>
    <t>Masters Events</t>
  </si>
  <si>
    <t>Category A - M2x</t>
  </si>
  <si>
    <t>1000 m</t>
  </si>
  <si>
    <t>Category A &amp; B &amp; C &amp; D &amp; E &amp; F - W8+</t>
  </si>
  <si>
    <t>Final</t>
  </si>
  <si>
    <t>Para-Rowing Events</t>
  </si>
  <si>
    <t>LTA M1x, LTA W1x, AS M1x,
AS W1x, LTA - IDMIX4+</t>
  </si>
  <si>
    <t>12:30 - 14:00</t>
  </si>
  <si>
    <r>
      <t xml:space="preserve"> Medal Presentation Ceremony
and Lunch Break 
</t>
    </r>
    <r>
      <rPr>
        <sz val="17"/>
        <color indexed="8"/>
        <rFont val="微軟正黑體"/>
        <family val="2"/>
      </rPr>
      <t>頒獎典禮</t>
    </r>
    <r>
      <rPr>
        <sz val="17"/>
        <color indexed="8"/>
        <rFont val="Cambria"/>
        <family val="1"/>
      </rPr>
      <t xml:space="preserve"> </t>
    </r>
    <r>
      <rPr>
        <sz val="17"/>
        <color indexed="8"/>
        <rFont val="微軟正黑體"/>
        <family val="2"/>
      </rPr>
      <t>及午飯</t>
    </r>
  </si>
  <si>
    <t>14:00 - 15:45</t>
  </si>
  <si>
    <t>M1x, M8+, W2x, W4x</t>
  </si>
  <si>
    <t>Category A &amp; B &amp; C &amp; D &amp; E &amp; F - M4x</t>
  </si>
  <si>
    <t>W8+</t>
  </si>
  <si>
    <t>16:00 - 16:20</t>
  </si>
  <si>
    <r>
      <t xml:space="preserve"> Medal Presentation Ceremony
</t>
    </r>
    <r>
      <rPr>
        <sz val="17"/>
        <color indexed="8"/>
        <rFont val="微軟正黑體"/>
        <family val="2"/>
      </rPr>
      <t>頒獎典禮</t>
    </r>
  </si>
  <si>
    <r>
      <t>30 October 2016 (Sun) /  2016</t>
    </r>
    <r>
      <rPr>
        <b/>
        <sz val="18"/>
        <color indexed="8"/>
        <rFont val="微軟正黑體"/>
        <family val="2"/>
      </rPr>
      <t>年</t>
    </r>
    <r>
      <rPr>
        <b/>
        <sz val="18"/>
        <color indexed="8"/>
        <rFont val="Cambria"/>
        <family val="1"/>
      </rPr>
      <t>10</t>
    </r>
    <r>
      <rPr>
        <b/>
        <sz val="18"/>
        <color indexed="8"/>
        <rFont val="微軟正黑體"/>
        <family val="2"/>
      </rPr>
      <t>月</t>
    </r>
    <r>
      <rPr>
        <b/>
        <sz val="18"/>
        <color indexed="8"/>
        <rFont val="Cambria"/>
        <family val="1"/>
      </rPr>
      <t>30</t>
    </r>
    <r>
      <rPr>
        <b/>
        <sz val="18"/>
        <color indexed="8"/>
        <rFont val="微軟正黑體"/>
        <family val="2"/>
      </rPr>
      <t>日</t>
    </r>
    <r>
      <rPr>
        <b/>
        <sz val="18"/>
        <color indexed="8"/>
        <rFont val="Cambria"/>
        <family val="1"/>
      </rPr>
      <t xml:space="preserve"> (</t>
    </r>
    <r>
      <rPr>
        <b/>
        <sz val="18"/>
        <color indexed="8"/>
        <rFont val="微軟正黑體"/>
        <family val="2"/>
      </rPr>
      <t>日</t>
    </r>
    <r>
      <rPr>
        <b/>
        <sz val="18"/>
        <color indexed="8"/>
        <rFont val="Cambria"/>
        <family val="1"/>
      </rPr>
      <t>)</t>
    </r>
  </si>
  <si>
    <t>07:30 - 08:00</t>
  </si>
  <si>
    <t>08:30 - 11:00</t>
  </si>
  <si>
    <t>M2x, M4-, M4x, W1x, W8+</t>
  </si>
  <si>
    <t>Corporate Cup Events</t>
  </si>
  <si>
    <t>MJ4+</t>
  </si>
  <si>
    <t>Heat</t>
  </si>
  <si>
    <t>Category B &amp; C &amp; D &amp; E &amp; F - M4-, 
Category A &amp; B &amp; C &amp; D &amp; E &amp; F - W4x</t>
  </si>
  <si>
    <t>Category A &amp; C &amp; D &amp; F - M1x,
Category B &amp; C &amp; D &amp; E - M2x,
Category B &amp; D &amp; E &amp; F  - M8+</t>
  </si>
  <si>
    <t>Disciplinary Forces Cup Events</t>
  </si>
  <si>
    <t>11:10 - 12:40</t>
  </si>
  <si>
    <r>
      <t xml:space="preserve"> Medal Presentation Ceremony
and Lunch Break 
</t>
    </r>
    <r>
      <rPr>
        <sz val="17"/>
        <color indexed="8"/>
        <rFont val="微軟正黑體"/>
        <family val="2"/>
      </rPr>
      <t>頒獎典禮及午飯</t>
    </r>
  </si>
  <si>
    <t>12:40 - 15:15</t>
  </si>
  <si>
    <t>Category A &amp; C &amp; D &amp; E &amp; F - W2x</t>
  </si>
  <si>
    <t>Category A - M4-</t>
  </si>
  <si>
    <t>Category B &amp; E - M1x, Category F - M2x,
Category B - W2x</t>
  </si>
  <si>
    <t>Category A - M2x, Category A &amp; C - M8+</t>
  </si>
  <si>
    <t>WJ4+</t>
  </si>
  <si>
    <t>M1x, M8+, W2x, W4-, W4x</t>
  </si>
  <si>
    <t>15:25 - 16:10</t>
  </si>
  <si>
    <r>
      <t xml:space="preserve">Celebration Drink Party
</t>
    </r>
    <r>
      <rPr>
        <sz val="17"/>
        <rFont val="微軟正黑體"/>
        <family val="2"/>
      </rPr>
      <t>慶祝派對</t>
    </r>
  </si>
  <si>
    <t>16:30 - 17:45</t>
  </si>
  <si>
    <r>
      <t xml:space="preserve"> Medal Presentation Ceremony 
 </t>
    </r>
    <r>
      <rPr>
        <sz val="17"/>
        <color indexed="8"/>
        <rFont val="微軟正黑體"/>
        <family val="2"/>
      </rPr>
      <t>頒獎典禮</t>
    </r>
  </si>
  <si>
    <t>Legend</t>
  </si>
  <si>
    <r>
      <rPr>
        <b/>
        <sz val="17"/>
        <color indexed="8"/>
        <rFont val="微軟正黑體"/>
        <family val="2"/>
      </rPr>
      <t>備註</t>
    </r>
  </si>
  <si>
    <r>
      <t xml:space="preserve">Open - </t>
    </r>
    <r>
      <rPr>
        <sz val="17"/>
        <color indexed="8"/>
        <rFont val="微軟正黑體"/>
        <family val="2"/>
      </rPr>
      <t>公開組</t>
    </r>
  </si>
  <si>
    <r>
      <t xml:space="preserve">Heat - </t>
    </r>
    <r>
      <rPr>
        <sz val="17"/>
        <color indexed="8"/>
        <rFont val="微軟正黑體"/>
        <family val="2"/>
      </rPr>
      <t>初賽</t>
    </r>
  </si>
  <si>
    <r>
      <t xml:space="preserve">Masters -  </t>
    </r>
    <r>
      <rPr>
        <sz val="17"/>
        <rFont val="微軟正黑體"/>
        <family val="2"/>
      </rPr>
      <t>壯年組</t>
    </r>
  </si>
  <si>
    <r>
      <t xml:space="preserve">Final - </t>
    </r>
    <r>
      <rPr>
        <sz val="17"/>
        <rFont val="微軟正黑體"/>
        <family val="2"/>
      </rPr>
      <t>決賽</t>
    </r>
  </si>
  <si>
    <r>
      <t xml:space="preserve">Disciplinary Forces Cup -  </t>
    </r>
    <r>
      <rPr>
        <sz val="17"/>
        <rFont val="微軟正黑體"/>
        <family val="2"/>
      </rPr>
      <t>紀律部隊盃</t>
    </r>
  </si>
  <si>
    <r>
      <t xml:space="preserve">Corporate Cup - </t>
    </r>
    <r>
      <rPr>
        <sz val="17"/>
        <rFont val="微軟正黑體"/>
        <family val="2"/>
      </rPr>
      <t>工商機構盃</t>
    </r>
  </si>
  <si>
    <r>
      <t xml:space="preserve">University Challenges - </t>
    </r>
    <r>
      <rPr>
        <sz val="17"/>
        <rFont val="微軟正黑體"/>
        <family val="2"/>
      </rPr>
      <t>大學挑戰盃</t>
    </r>
  </si>
  <si>
    <t>M4x+</t>
  </si>
  <si>
    <t>W4x+</t>
  </si>
  <si>
    <r>
      <rPr>
        <b/>
        <sz val="12"/>
        <rFont val="微軟正黑體"/>
        <family val="2"/>
      </rPr>
      <t xml:space="preserve">總數
</t>
    </r>
    <r>
      <rPr>
        <b/>
        <sz val="12"/>
        <rFont val="Cambria"/>
        <family val="1"/>
      </rPr>
      <t>(</t>
    </r>
    <r>
      <rPr>
        <b/>
        <sz val="12"/>
        <rFont val="微軟正黑體"/>
        <family val="2"/>
      </rPr>
      <t>港幣</t>
    </r>
    <r>
      <rPr>
        <b/>
        <sz val="12"/>
        <rFont val="Cambria"/>
        <family val="1"/>
      </rPr>
      <t>$)</t>
    </r>
  </si>
  <si>
    <r>
      <rPr>
        <b/>
        <sz val="12"/>
        <rFont val="微軟正黑體"/>
        <family val="2"/>
      </rPr>
      <t xml:space="preserve">費用
</t>
    </r>
    <r>
      <rPr>
        <b/>
        <sz val="12"/>
        <rFont val="Cambria"/>
        <family val="1"/>
      </rPr>
      <t>(</t>
    </r>
    <r>
      <rPr>
        <b/>
        <sz val="12"/>
        <rFont val="微軟正黑體"/>
        <family val="2"/>
      </rPr>
      <t>港幣</t>
    </r>
    <r>
      <rPr>
        <b/>
        <sz val="12"/>
        <rFont val="Cambria"/>
        <family val="1"/>
      </rPr>
      <t>$)</t>
    </r>
  </si>
  <si>
    <r>
      <rPr>
        <sz val="12"/>
        <rFont val="微軟正黑體"/>
        <family val="2"/>
      </rPr>
      <t>展能組</t>
    </r>
  </si>
  <si>
    <r>
      <rPr>
        <sz val="12"/>
        <rFont val="微軟正黑體"/>
        <family val="2"/>
      </rPr>
      <t>公開組</t>
    </r>
  </si>
  <si>
    <r>
      <rPr>
        <sz val="12"/>
        <rFont val="微軟正黑體"/>
        <family val="2"/>
      </rPr>
      <t>壯年</t>
    </r>
    <r>
      <rPr>
        <sz val="12"/>
        <rFont val="Cambria"/>
        <family val="1"/>
      </rPr>
      <t xml:space="preserve"> A-F </t>
    </r>
    <r>
      <rPr>
        <sz val="12"/>
        <rFont val="微軟正黑體"/>
        <family val="2"/>
      </rPr>
      <t xml:space="preserve">組
</t>
    </r>
    <r>
      <rPr>
        <sz val="12"/>
        <rFont val="Cambria"/>
        <family val="1"/>
      </rPr>
      <t>M1x</t>
    </r>
  </si>
  <si>
    <r>
      <rPr>
        <sz val="12"/>
        <rFont val="微軟正黑體"/>
        <family val="2"/>
      </rPr>
      <t>壯年</t>
    </r>
    <r>
      <rPr>
        <sz val="12"/>
        <rFont val="Cambria"/>
        <family val="1"/>
      </rPr>
      <t xml:space="preserve"> A-F </t>
    </r>
    <r>
      <rPr>
        <sz val="12"/>
        <rFont val="微軟正黑體"/>
        <family val="2"/>
      </rPr>
      <t xml:space="preserve">組
</t>
    </r>
    <r>
      <rPr>
        <sz val="12"/>
        <rFont val="Cambria"/>
        <family val="1"/>
      </rPr>
      <t>M2x</t>
    </r>
  </si>
  <si>
    <r>
      <rPr>
        <sz val="12"/>
        <rFont val="微軟正黑體"/>
        <family val="2"/>
      </rPr>
      <t>壯年</t>
    </r>
    <r>
      <rPr>
        <sz val="12"/>
        <rFont val="Cambria"/>
        <family val="1"/>
      </rPr>
      <t xml:space="preserve"> A-F </t>
    </r>
    <r>
      <rPr>
        <sz val="12"/>
        <rFont val="微軟正黑體"/>
        <family val="2"/>
      </rPr>
      <t xml:space="preserve">組
</t>
    </r>
    <r>
      <rPr>
        <sz val="12"/>
        <rFont val="Cambria"/>
        <family val="1"/>
      </rPr>
      <t>M4-</t>
    </r>
  </si>
  <si>
    <r>
      <rPr>
        <sz val="12"/>
        <rFont val="微軟正黑體"/>
        <family val="2"/>
      </rPr>
      <t>壯年</t>
    </r>
    <r>
      <rPr>
        <sz val="12"/>
        <rFont val="Cambria"/>
        <family val="1"/>
      </rPr>
      <t xml:space="preserve"> A-F </t>
    </r>
    <r>
      <rPr>
        <sz val="12"/>
        <rFont val="微軟正黑體"/>
        <family val="2"/>
      </rPr>
      <t xml:space="preserve">組
</t>
    </r>
    <r>
      <rPr>
        <sz val="12"/>
        <rFont val="Cambria"/>
        <family val="1"/>
      </rPr>
      <t>M4x</t>
    </r>
  </si>
  <si>
    <r>
      <rPr>
        <sz val="12"/>
        <rFont val="微軟正黑體"/>
        <family val="2"/>
      </rPr>
      <t>壯年</t>
    </r>
    <r>
      <rPr>
        <sz val="12"/>
        <rFont val="Cambria"/>
        <family val="1"/>
      </rPr>
      <t xml:space="preserve"> A-F </t>
    </r>
    <r>
      <rPr>
        <sz val="12"/>
        <rFont val="微軟正黑體"/>
        <family val="2"/>
      </rPr>
      <t xml:space="preserve">組
</t>
    </r>
    <r>
      <rPr>
        <sz val="12"/>
        <rFont val="Cambria"/>
        <family val="1"/>
      </rPr>
      <t>M8+</t>
    </r>
  </si>
  <si>
    <r>
      <rPr>
        <sz val="12"/>
        <rFont val="微軟正黑體"/>
        <family val="2"/>
      </rPr>
      <t>壯年</t>
    </r>
    <r>
      <rPr>
        <sz val="12"/>
        <rFont val="Cambria"/>
        <family val="1"/>
      </rPr>
      <t xml:space="preserve"> A-F </t>
    </r>
    <r>
      <rPr>
        <sz val="12"/>
        <rFont val="微軟正黑體"/>
        <family val="2"/>
      </rPr>
      <t xml:space="preserve">組
</t>
    </r>
    <r>
      <rPr>
        <sz val="12"/>
        <rFont val="Cambria"/>
        <family val="1"/>
      </rPr>
      <t>W2x</t>
    </r>
  </si>
  <si>
    <r>
      <rPr>
        <sz val="12"/>
        <rFont val="微軟正黑體"/>
        <family val="2"/>
      </rPr>
      <t>壯年</t>
    </r>
    <r>
      <rPr>
        <sz val="12"/>
        <rFont val="Cambria"/>
        <family val="1"/>
      </rPr>
      <t xml:space="preserve"> A-F </t>
    </r>
    <r>
      <rPr>
        <sz val="12"/>
        <rFont val="微軟正黑體"/>
        <family val="2"/>
      </rPr>
      <t xml:space="preserve">組
</t>
    </r>
    <r>
      <rPr>
        <sz val="12"/>
        <rFont val="Cambria"/>
        <family val="1"/>
      </rPr>
      <t>W4x</t>
    </r>
  </si>
  <si>
    <r>
      <rPr>
        <sz val="12"/>
        <rFont val="微軟正黑體"/>
        <family val="2"/>
      </rPr>
      <t>壯年</t>
    </r>
    <r>
      <rPr>
        <sz val="12"/>
        <rFont val="Cambria"/>
        <family val="1"/>
      </rPr>
      <t xml:space="preserve"> A-F </t>
    </r>
    <r>
      <rPr>
        <sz val="12"/>
        <rFont val="微軟正黑體"/>
        <family val="2"/>
      </rPr>
      <t xml:space="preserve">組
</t>
    </r>
    <r>
      <rPr>
        <sz val="12"/>
        <rFont val="Cambria"/>
        <family val="1"/>
      </rPr>
      <t>W8+</t>
    </r>
  </si>
  <si>
    <r>
      <rPr>
        <sz val="12"/>
        <rFont val="微軟正黑體"/>
        <family val="2"/>
      </rPr>
      <t>大學挑戰盃</t>
    </r>
    <r>
      <rPr>
        <sz val="12"/>
        <rFont val="Cambria"/>
        <family val="1"/>
      </rPr>
      <t xml:space="preserve"> </t>
    </r>
  </si>
  <si>
    <r>
      <rPr>
        <sz val="12"/>
        <rFont val="微軟正黑體"/>
        <family val="2"/>
      </rPr>
      <t>壯年組</t>
    </r>
  </si>
  <si>
    <r>
      <rPr>
        <sz val="12"/>
        <rFont val="微軟正黑體"/>
        <family val="2"/>
      </rPr>
      <t>收費</t>
    </r>
    <r>
      <rPr>
        <sz val="12"/>
        <rFont val="Cambria"/>
        <family val="1"/>
      </rPr>
      <t xml:space="preserve">: </t>
    </r>
    <r>
      <rPr>
        <sz val="12"/>
        <rFont val="微軟正黑體"/>
        <family val="2"/>
      </rPr>
      <t>每位港幣</t>
    </r>
    <r>
      <rPr>
        <sz val="12"/>
        <rFont val="Cambria"/>
        <family val="1"/>
      </rPr>
      <t>$40</t>
    </r>
    <r>
      <rPr>
        <sz val="12"/>
        <rFont val="微軟正黑體"/>
        <family val="2"/>
      </rPr>
      <t>元正</t>
    </r>
  </si>
  <si>
    <r>
      <rPr>
        <sz val="12"/>
        <rFont val="微軟正黑體"/>
        <family val="2"/>
      </rPr>
      <t>預計出席人數為</t>
    </r>
    <r>
      <rPr>
        <sz val="12"/>
        <rFont val="Cambria"/>
        <family val="1"/>
      </rPr>
      <t xml:space="preserve"> </t>
    </r>
    <r>
      <rPr>
        <u val="single"/>
        <sz val="12"/>
        <rFont val="微軟正黑體"/>
        <family val="2"/>
      </rPr>
      <t>　　　　</t>
    </r>
    <r>
      <rPr>
        <sz val="12"/>
        <rFont val="Cambria"/>
        <family val="1"/>
      </rPr>
      <t xml:space="preserve"> </t>
    </r>
    <r>
      <rPr>
        <sz val="12"/>
        <rFont val="微軟正黑體"/>
        <family val="2"/>
      </rPr>
      <t>位及總費用為港幣</t>
    </r>
    <r>
      <rPr>
        <sz val="12"/>
        <rFont val="Cambria"/>
        <family val="1"/>
      </rPr>
      <t>$</t>
    </r>
    <r>
      <rPr>
        <u val="single"/>
        <sz val="12"/>
        <rFont val="微軟正黑體"/>
        <family val="2"/>
      </rPr>
      <t xml:space="preserve">____________ </t>
    </r>
    <r>
      <rPr>
        <sz val="12"/>
        <rFont val="微軟正黑體"/>
        <family val="2"/>
      </rPr>
      <t>元正</t>
    </r>
  </si>
  <si>
    <r>
      <rPr>
        <sz val="12"/>
        <rFont val="微軟正黑體"/>
        <family val="2"/>
      </rPr>
      <t>預計出席人數為</t>
    </r>
    <r>
      <rPr>
        <sz val="12"/>
        <rFont val="Cambria"/>
        <family val="1"/>
      </rPr>
      <t xml:space="preserve"> </t>
    </r>
    <r>
      <rPr>
        <u val="single"/>
        <sz val="12"/>
        <rFont val="微軟正黑體"/>
        <family val="2"/>
      </rPr>
      <t>　　　　</t>
    </r>
    <r>
      <rPr>
        <sz val="12"/>
        <rFont val="Cambria"/>
        <family val="1"/>
      </rPr>
      <t xml:space="preserve"> </t>
    </r>
    <r>
      <rPr>
        <sz val="12"/>
        <rFont val="微軟正黑體"/>
        <family val="2"/>
      </rPr>
      <t>位</t>
    </r>
  </si>
  <si>
    <t>元正</t>
  </si>
  <si>
    <r>
      <rPr>
        <b/>
        <sz val="11"/>
        <color indexed="8"/>
        <rFont val="微軟正黑體"/>
        <family val="2"/>
      </rPr>
      <t>港幣</t>
    </r>
    <r>
      <rPr>
        <b/>
        <sz val="11"/>
        <color indexed="8"/>
        <rFont val="Cambria"/>
        <family val="1"/>
      </rPr>
      <t>$60</t>
    </r>
    <r>
      <rPr>
        <b/>
        <sz val="11"/>
        <color indexed="8"/>
        <rFont val="微軟正黑體"/>
        <family val="2"/>
      </rPr>
      <t>元正</t>
    </r>
    <r>
      <rPr>
        <b/>
        <sz val="11"/>
        <color indexed="8"/>
        <rFont val="Cambria"/>
        <family val="1"/>
      </rPr>
      <t xml:space="preserve"> </t>
    </r>
    <r>
      <rPr>
        <b/>
        <sz val="11"/>
        <color indexed="8"/>
        <rFont val="微軟正黑體"/>
        <family val="2"/>
      </rPr>
      <t>每盒每日</t>
    </r>
    <r>
      <rPr>
        <b/>
        <sz val="11"/>
        <color indexed="8"/>
        <rFont val="Cambria"/>
        <family val="1"/>
      </rPr>
      <t xml:space="preserve">   x</t>
    </r>
  </si>
  <si>
    <r>
      <rPr>
        <sz val="12"/>
        <rFont val="微軟正黑體"/>
        <family val="2"/>
      </rPr>
      <t>港幣</t>
    </r>
    <r>
      <rPr>
        <sz val="12"/>
        <rFont val="Cambria"/>
        <family val="1"/>
      </rPr>
      <t xml:space="preserve"> $2,500</t>
    </r>
    <r>
      <rPr>
        <sz val="12"/>
        <rFont val="微軟正黑體"/>
        <family val="2"/>
      </rPr>
      <t>元正</t>
    </r>
  </si>
  <si>
    <r>
      <rPr>
        <sz val="12"/>
        <rFont val="微軟正黑體"/>
        <family val="2"/>
      </rPr>
      <t>港幣</t>
    </r>
    <r>
      <rPr>
        <sz val="12"/>
        <rFont val="Cambria"/>
        <family val="1"/>
      </rPr>
      <t xml:space="preserve"> $1,250</t>
    </r>
    <r>
      <rPr>
        <sz val="12"/>
        <rFont val="微軟正黑體"/>
        <family val="2"/>
      </rPr>
      <t>元正</t>
    </r>
  </si>
  <si>
    <r>
      <rPr>
        <sz val="12"/>
        <rFont val="微軟正黑體"/>
        <family val="2"/>
      </rPr>
      <t>港幣</t>
    </r>
    <r>
      <rPr>
        <sz val="12"/>
        <rFont val="Cambria"/>
        <family val="1"/>
      </rPr>
      <t xml:space="preserve"> $630</t>
    </r>
    <r>
      <rPr>
        <sz val="12"/>
        <rFont val="微軟正黑體"/>
        <family val="2"/>
      </rPr>
      <t>元正</t>
    </r>
  </si>
  <si>
    <r>
      <rPr>
        <sz val="12"/>
        <rFont val="微軟正黑體"/>
        <family val="2"/>
      </rPr>
      <t>港幣</t>
    </r>
    <r>
      <rPr>
        <sz val="12"/>
        <rFont val="Cambria"/>
        <family val="1"/>
      </rPr>
      <t xml:space="preserve"> $320</t>
    </r>
    <r>
      <rPr>
        <sz val="12"/>
        <rFont val="微軟正黑體"/>
        <family val="2"/>
      </rPr>
      <t>元正</t>
    </r>
  </si>
  <si>
    <r>
      <t xml:space="preserve">A. </t>
    </r>
    <r>
      <rPr>
        <sz val="12"/>
        <rFont val="微軟正黑體"/>
        <family val="2"/>
      </rPr>
      <t>參賽費用</t>
    </r>
  </si>
  <si>
    <r>
      <t xml:space="preserve">B. </t>
    </r>
    <r>
      <rPr>
        <sz val="12"/>
        <rFont val="微軟正黑體"/>
        <family val="2"/>
      </rPr>
      <t>艇隻和艇槳租用費</t>
    </r>
  </si>
  <si>
    <r>
      <t xml:space="preserve">C. </t>
    </r>
    <r>
      <rPr>
        <sz val="12"/>
        <rFont val="微軟正黑體"/>
        <family val="2"/>
      </rPr>
      <t>飯盒訂購費用</t>
    </r>
  </si>
  <si>
    <r>
      <t xml:space="preserve">D. </t>
    </r>
    <r>
      <rPr>
        <sz val="12"/>
        <rFont val="微軟正黑體"/>
        <family val="2"/>
      </rPr>
      <t>歡迎晚宴參加費用</t>
    </r>
  </si>
  <si>
    <r>
      <rPr>
        <sz val="12"/>
        <rFont val="微軟正黑體"/>
        <family val="2"/>
      </rPr>
      <t>港幣</t>
    </r>
    <r>
      <rPr>
        <sz val="12"/>
        <rFont val="Cambria"/>
        <family val="1"/>
      </rPr>
      <t>$150</t>
    </r>
    <r>
      <rPr>
        <sz val="12"/>
        <rFont val="微軟正黑體"/>
        <family val="2"/>
      </rPr>
      <t>元正</t>
    </r>
    <r>
      <rPr>
        <sz val="12"/>
        <rFont val="Cambria"/>
        <family val="1"/>
      </rPr>
      <t xml:space="preserve"> / </t>
    </r>
    <r>
      <rPr>
        <sz val="12"/>
        <rFont val="微軟正黑體"/>
        <family val="2"/>
      </rPr>
      <t>自行車</t>
    </r>
    <r>
      <rPr>
        <sz val="12"/>
        <rFont val="Cambria"/>
        <family val="1"/>
      </rPr>
      <t xml:space="preserve"> (</t>
    </r>
    <r>
      <rPr>
        <sz val="12"/>
        <rFont val="微軟正黑體"/>
        <family val="2"/>
      </rPr>
      <t>連鎖</t>
    </r>
    <r>
      <rPr>
        <sz val="12"/>
        <rFont val="Cambria"/>
        <family val="1"/>
      </rPr>
      <t>)  x</t>
    </r>
  </si>
  <si>
    <r>
      <rPr>
        <b/>
        <sz val="12"/>
        <rFont val="微軟正黑體"/>
        <family val="2"/>
      </rPr>
      <t xml:space="preserve">項目
</t>
    </r>
    <r>
      <rPr>
        <b/>
        <sz val="12"/>
        <rFont val="Cambria"/>
        <family val="1"/>
      </rPr>
      <t>(A/B/C/D/E/F)</t>
    </r>
  </si>
  <si>
    <t>費用 (港幣) 每日計算</t>
  </si>
  <si>
    <r>
      <t xml:space="preserve">1. </t>
    </r>
    <r>
      <rPr>
        <sz val="12"/>
        <rFont val="微軟正黑體"/>
        <family val="2"/>
      </rPr>
      <t xml:space="preserve">所有參加者是自願參加此活動和願意承擔自身的意外和責任，並無權向協會及大會對任何參加者在往返
</t>
    </r>
    <r>
      <rPr>
        <sz val="12"/>
        <rFont val="Cambria"/>
        <family val="1"/>
      </rPr>
      <t xml:space="preserve">    </t>
    </r>
    <r>
      <rPr>
        <sz val="12"/>
        <rFont val="微軟正黑體"/>
        <family val="2"/>
      </rPr>
      <t>活動場地途中、活動中發生或引致之自身意外、死亡或任何形式的損失索償或追討責任。</t>
    </r>
  </si>
  <si>
    <r>
      <t xml:space="preserve">4. </t>
    </r>
    <r>
      <rPr>
        <sz val="12"/>
        <rFont val="微軟正黑體"/>
        <family val="2"/>
      </rPr>
      <t>本人同意協會及大會有權收集、儲存及使用任何參加者在聲明上所填報的個人資料【個人資料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私隱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 xml:space="preserve">條
</t>
    </r>
    <r>
      <rPr>
        <sz val="12"/>
        <rFont val="Cambria"/>
        <family val="1"/>
      </rPr>
      <t xml:space="preserve">    </t>
    </r>
    <r>
      <rPr>
        <sz val="12"/>
        <rFont val="微軟正黑體"/>
        <family val="2"/>
      </rPr>
      <t>例之定義】用作有關予該活動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包括籌備、推廣或宣傳該活動等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 xml:space="preserve">。本人亦同意協會可將所有參加者的個
</t>
    </r>
    <r>
      <rPr>
        <sz val="12"/>
        <rFont val="Cambria"/>
        <family val="1"/>
      </rPr>
      <t xml:space="preserve">    </t>
    </r>
    <r>
      <rPr>
        <sz val="12"/>
        <rFont val="微軟正黑體"/>
        <family val="2"/>
      </rPr>
      <t>人資料發放予協會及協辦機構用作有關於該活動之用。</t>
    </r>
  </si>
  <si>
    <r>
      <t xml:space="preserve">5. </t>
    </r>
    <r>
      <rPr>
        <sz val="12"/>
        <rFont val="微軟正黑體"/>
        <family val="2"/>
      </rPr>
      <t>本人明白及同意提供所有參加者的身份證或護照給予協會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如有需要及在大會要求下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 xml:space="preserve">，以作核對個人資
</t>
    </r>
    <r>
      <rPr>
        <sz val="12"/>
        <rFont val="Cambria"/>
        <family val="1"/>
      </rPr>
      <t xml:space="preserve">    </t>
    </r>
    <r>
      <rPr>
        <sz val="12"/>
        <rFont val="微軟正黑體"/>
        <family val="2"/>
      </rPr>
      <t>料。</t>
    </r>
  </si>
  <si>
    <r>
      <t xml:space="preserve">7. </t>
    </r>
    <r>
      <rPr>
        <sz val="12"/>
        <rFont val="微軟正黑體"/>
        <family val="2"/>
      </rPr>
      <t xml:space="preserve">所有資料由申請者提供，予籌委會及合作機構作報名及宣傳康樂及體育活動。如有任何資料更改，請聯
</t>
    </r>
    <r>
      <rPr>
        <sz val="12"/>
        <rFont val="Cambria"/>
        <family val="1"/>
      </rPr>
      <t xml:space="preserve">    </t>
    </r>
    <r>
      <rPr>
        <sz val="12"/>
        <rFont val="微軟正黑體"/>
        <family val="2"/>
      </rPr>
      <t>絡中國香港賽艇協會。</t>
    </r>
  </si>
  <si>
    <r>
      <t>* Race Schedule may be changed subject to the total number of entries received in each event.
*</t>
    </r>
    <r>
      <rPr>
        <i/>
        <sz val="16"/>
        <rFont val="微軟正黑體"/>
        <family val="2"/>
      </rPr>
      <t>比賽賽程的編排會按每個項目的最後報名人數而定。</t>
    </r>
  </si>
  <si>
    <r>
      <rPr>
        <sz val="12"/>
        <rFont val="微軟正黑體"/>
        <family val="2"/>
      </rPr>
      <t>日期：</t>
    </r>
    <r>
      <rPr>
        <sz val="12"/>
        <rFont val="Cambria"/>
        <family val="1"/>
      </rPr>
      <t>2016</t>
    </r>
    <r>
      <rPr>
        <sz val="12"/>
        <rFont val="微軟正黑體"/>
        <family val="2"/>
      </rPr>
      <t>年</t>
    </r>
    <r>
      <rPr>
        <sz val="12"/>
        <rFont val="Cambria"/>
        <family val="1"/>
      </rPr>
      <t>10</t>
    </r>
    <r>
      <rPr>
        <sz val="12"/>
        <rFont val="微軟正黑體"/>
        <family val="2"/>
      </rPr>
      <t>月</t>
    </r>
    <r>
      <rPr>
        <sz val="12"/>
        <rFont val="Cambria"/>
        <family val="1"/>
      </rPr>
      <t>30</t>
    </r>
    <r>
      <rPr>
        <sz val="12"/>
        <rFont val="微軟正黑體"/>
        <family val="2"/>
      </rPr>
      <t>日</t>
    </r>
    <r>
      <rPr>
        <sz val="12"/>
        <rFont val="Cambria"/>
        <family val="1"/>
      </rPr>
      <t xml:space="preserve"> (</t>
    </r>
    <r>
      <rPr>
        <sz val="12"/>
        <rFont val="微軟正黑體"/>
        <family val="2"/>
      </rPr>
      <t>星期日</t>
    </r>
    <r>
      <rPr>
        <sz val="12"/>
        <rFont val="Cambria"/>
        <family val="1"/>
      </rPr>
      <t>)</t>
    </r>
  </si>
  <si>
    <t>如有需要向中國香港賽艇協會借用艇槳，請列出需借用艇槳的數量：　　　</t>
  </si>
  <si>
    <t>租用甲級艇隻及艇槳</t>
  </si>
  <si>
    <t>借用艇槳</t>
  </si>
  <si>
    <t>對  (單槳)</t>
  </si>
  <si>
    <t>對  (雙槳)</t>
  </si>
  <si>
    <r>
      <t>隊伍 *</t>
    </r>
    <r>
      <rPr>
        <sz val="20"/>
        <rFont val="微軟正黑體"/>
        <family val="2"/>
      </rPr>
      <t>□</t>
    </r>
    <r>
      <rPr>
        <b/>
        <sz val="12"/>
        <rFont val="微軟正黑體"/>
        <family val="2"/>
      </rPr>
      <t>有</t>
    </r>
    <r>
      <rPr>
        <sz val="12"/>
        <rFont val="微軟正黑體"/>
        <family val="2"/>
      </rPr>
      <t xml:space="preserve"> / *</t>
    </r>
    <r>
      <rPr>
        <sz val="20"/>
        <rFont val="微軟正黑體"/>
        <family val="2"/>
      </rPr>
      <t>□</t>
    </r>
    <r>
      <rPr>
        <b/>
        <sz val="12"/>
        <rFont val="微軟正黑體"/>
        <family val="2"/>
      </rPr>
      <t>沒有</t>
    </r>
    <r>
      <rPr>
        <sz val="12"/>
        <rFont val="微軟正黑體"/>
        <family val="2"/>
      </rPr>
      <t>興趣租用甲級艇隻及艇槳。</t>
    </r>
  </si>
  <si>
    <r>
      <t>隊伍 *</t>
    </r>
    <r>
      <rPr>
        <sz val="20"/>
        <rFont val="微軟正黑體"/>
        <family val="2"/>
      </rPr>
      <t>□</t>
    </r>
    <r>
      <rPr>
        <b/>
        <sz val="12"/>
        <rFont val="微軟正黑體"/>
        <family val="2"/>
      </rPr>
      <t>會 / *</t>
    </r>
    <r>
      <rPr>
        <b/>
        <sz val="20"/>
        <rFont val="微軟正黑體"/>
        <family val="2"/>
      </rPr>
      <t>□</t>
    </r>
    <r>
      <rPr>
        <b/>
        <sz val="12"/>
        <rFont val="微軟正黑體"/>
        <family val="2"/>
      </rPr>
      <t>不會</t>
    </r>
    <r>
      <rPr>
        <sz val="12"/>
        <rFont val="微軟正黑體"/>
        <family val="2"/>
      </rPr>
      <t>自行攜帶艇槳。</t>
    </r>
  </si>
  <si>
    <r>
      <t xml:space="preserve">= </t>
    </r>
    <r>
      <rPr>
        <sz val="12"/>
        <color indexed="8"/>
        <rFont val="微軟正黑體"/>
        <family val="2"/>
      </rPr>
      <t>港幣</t>
    </r>
    <r>
      <rPr>
        <sz val="12"/>
        <color indexed="8"/>
        <rFont val="Cambria"/>
        <family val="1"/>
      </rPr>
      <t>$</t>
    </r>
  </si>
  <si>
    <r>
      <t xml:space="preserve">= </t>
    </r>
    <r>
      <rPr>
        <sz val="12"/>
        <color indexed="8"/>
        <rFont val="微軟正黑體"/>
        <family val="2"/>
      </rPr>
      <t>港幣</t>
    </r>
    <r>
      <rPr>
        <sz val="12"/>
        <color indexed="8"/>
        <rFont val="Cambria"/>
        <family val="1"/>
      </rPr>
      <t>$</t>
    </r>
  </si>
  <si>
    <r>
      <rPr>
        <sz val="12"/>
        <rFont val="微軟正黑體"/>
        <family val="2"/>
      </rPr>
      <t>港幣</t>
    </r>
    <r>
      <rPr>
        <sz val="12"/>
        <rFont val="Cambria"/>
        <family val="1"/>
      </rPr>
      <t>$50</t>
    </r>
    <r>
      <rPr>
        <sz val="12"/>
        <rFont val="微軟正黑體"/>
        <family val="2"/>
      </rPr>
      <t>元正</t>
    </r>
    <r>
      <rPr>
        <sz val="12"/>
        <rFont val="Cambria"/>
        <family val="1"/>
      </rPr>
      <t xml:space="preserve"> / </t>
    </r>
    <r>
      <rPr>
        <sz val="12"/>
        <rFont val="微軟正黑體"/>
        <family val="2"/>
      </rPr>
      <t>自行車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連鎖</t>
    </r>
    <r>
      <rPr>
        <sz val="12"/>
        <rFont val="Cambria"/>
        <family val="1"/>
      </rPr>
      <t>)   x</t>
    </r>
  </si>
  <si>
    <r>
      <rPr>
        <sz val="12"/>
        <rFont val="微軟正黑體"/>
        <family val="2"/>
      </rPr>
      <t>本隊伍</t>
    </r>
    <r>
      <rPr>
        <sz val="12"/>
        <rFont val="Cambria"/>
        <family val="1"/>
      </rPr>
      <t xml:space="preserve"> *</t>
    </r>
    <r>
      <rPr>
        <sz val="20"/>
        <rFont val="微軟正黑體"/>
        <family val="2"/>
      </rPr>
      <t>□</t>
    </r>
    <r>
      <rPr>
        <b/>
        <sz val="12"/>
        <rFont val="微軟正黑體"/>
        <family val="2"/>
      </rPr>
      <t>會</t>
    </r>
    <r>
      <rPr>
        <b/>
        <sz val="12"/>
        <rFont val="Cambria"/>
        <family val="1"/>
      </rPr>
      <t xml:space="preserve"> / *</t>
    </r>
    <r>
      <rPr>
        <b/>
        <sz val="20"/>
        <rFont val="微軟正黑體"/>
        <family val="2"/>
      </rPr>
      <t>□</t>
    </r>
    <r>
      <rPr>
        <b/>
        <sz val="12"/>
        <rFont val="微軟正黑體"/>
        <family val="2"/>
      </rPr>
      <t>不會</t>
    </r>
    <r>
      <rPr>
        <sz val="12"/>
        <rFont val="微軟正黑體"/>
        <family val="2"/>
      </rPr>
      <t>出席於</t>
    </r>
    <r>
      <rPr>
        <sz val="12"/>
        <rFont val="Cambria"/>
        <family val="1"/>
      </rPr>
      <t>2016</t>
    </r>
    <r>
      <rPr>
        <sz val="12"/>
        <rFont val="微軟正黑體"/>
        <family val="2"/>
      </rPr>
      <t>年</t>
    </r>
    <r>
      <rPr>
        <sz val="12"/>
        <rFont val="Cambria"/>
        <family val="1"/>
      </rPr>
      <t>10</t>
    </r>
    <r>
      <rPr>
        <sz val="12"/>
        <rFont val="微軟正黑體"/>
        <family val="2"/>
      </rPr>
      <t>月</t>
    </r>
    <r>
      <rPr>
        <sz val="12"/>
        <rFont val="Cambria"/>
        <family val="1"/>
      </rPr>
      <t>30</t>
    </r>
    <r>
      <rPr>
        <sz val="12"/>
        <rFont val="微軟正黑體"/>
        <family val="2"/>
      </rPr>
      <t>日舉行的慶祝派對詳情。</t>
    </r>
  </si>
  <si>
    <r>
      <rPr>
        <sz val="12"/>
        <rFont val="微軟正黑體"/>
        <family val="2"/>
      </rPr>
      <t>本隊伍</t>
    </r>
    <r>
      <rPr>
        <sz val="12"/>
        <rFont val="Cambria"/>
        <family val="1"/>
      </rPr>
      <t xml:space="preserve"> *</t>
    </r>
    <r>
      <rPr>
        <sz val="20"/>
        <rFont val="微軟正黑體"/>
        <family val="2"/>
      </rPr>
      <t>□</t>
    </r>
    <r>
      <rPr>
        <b/>
        <sz val="12"/>
        <rFont val="微軟正黑體"/>
        <family val="2"/>
      </rPr>
      <t>會</t>
    </r>
    <r>
      <rPr>
        <b/>
        <sz val="12"/>
        <rFont val="Cambria"/>
        <family val="1"/>
      </rPr>
      <t xml:space="preserve"> / *</t>
    </r>
    <r>
      <rPr>
        <b/>
        <sz val="20"/>
        <rFont val="微軟正黑體"/>
        <family val="2"/>
      </rPr>
      <t>□</t>
    </r>
    <r>
      <rPr>
        <b/>
        <sz val="12"/>
        <rFont val="微軟正黑體"/>
        <family val="2"/>
      </rPr>
      <t>不會</t>
    </r>
    <r>
      <rPr>
        <sz val="12"/>
        <rFont val="微軟正黑體"/>
        <family val="2"/>
      </rPr>
      <t>出席於</t>
    </r>
    <r>
      <rPr>
        <sz val="12"/>
        <rFont val="Cambria"/>
        <family val="1"/>
      </rPr>
      <t>2016</t>
    </r>
    <r>
      <rPr>
        <sz val="12"/>
        <rFont val="微軟正黑體"/>
        <family val="2"/>
      </rPr>
      <t>年</t>
    </r>
    <r>
      <rPr>
        <sz val="12"/>
        <rFont val="Cambria"/>
        <family val="1"/>
      </rPr>
      <t>10</t>
    </r>
    <r>
      <rPr>
        <sz val="12"/>
        <rFont val="微軟正黑體"/>
        <family val="2"/>
      </rPr>
      <t>月</t>
    </r>
    <r>
      <rPr>
        <sz val="12"/>
        <rFont val="Cambria"/>
        <family val="1"/>
      </rPr>
      <t>28</t>
    </r>
    <r>
      <rPr>
        <sz val="12"/>
        <rFont val="微軟正黑體"/>
        <family val="2"/>
      </rPr>
      <t>日舉行的歡迎晚宴。</t>
    </r>
  </si>
  <si>
    <r>
      <t xml:space="preserve">= </t>
    </r>
    <r>
      <rPr>
        <sz val="11"/>
        <rFont val="微軟正黑體"/>
        <family val="2"/>
      </rPr>
      <t>港幣</t>
    </r>
    <r>
      <rPr>
        <sz val="11"/>
        <rFont val="Cambria"/>
        <family val="1"/>
      </rPr>
      <t>$</t>
    </r>
  </si>
  <si>
    <r>
      <t>*</t>
    </r>
    <r>
      <rPr>
        <sz val="12"/>
        <rFont val="微軟正黑體"/>
        <family val="2"/>
      </rPr>
      <t>匯款人必需支付所有銀行的行政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 xml:space="preserve">匯款收費。請確保所有參賽及其他費用不會從匯款中扣除，
</t>
    </r>
    <r>
      <rPr>
        <sz val="12"/>
        <rFont val="Cambria"/>
        <family val="1"/>
      </rPr>
      <t xml:space="preserve">  </t>
    </r>
    <r>
      <rPr>
        <sz val="12"/>
        <rFont val="微軟正黑體"/>
        <family val="2"/>
      </rPr>
      <t>否則中國香港賽艇協會將要求隊伍支付餘額。</t>
    </r>
  </si>
  <si>
    <t>租用艇隻
數目</t>
  </si>
  <si>
    <r>
      <rPr>
        <sz val="12"/>
        <rFont val="微軟正黑體"/>
        <family val="2"/>
      </rPr>
      <t>隊伍</t>
    </r>
    <r>
      <rPr>
        <sz val="12"/>
        <rFont val="Cambria"/>
        <family val="1"/>
      </rPr>
      <t>/</t>
    </r>
    <r>
      <rPr>
        <sz val="12"/>
        <rFont val="微軟正黑體"/>
        <family val="2"/>
      </rPr>
      <t xml:space="preserve">團體名稱 </t>
    </r>
    <r>
      <rPr>
        <sz val="12"/>
        <rFont val="Cambria"/>
        <family val="1"/>
      </rPr>
      <t>(</t>
    </r>
    <r>
      <rPr>
        <sz val="12"/>
        <rFont val="微軟正黑體"/>
        <family val="2"/>
      </rPr>
      <t>中</t>
    </r>
    <r>
      <rPr>
        <sz val="12"/>
        <rFont val="Cambria"/>
        <family val="1"/>
      </rPr>
      <t>)</t>
    </r>
    <r>
      <rPr>
        <sz val="12"/>
        <rFont val="微軟正黑體"/>
        <family val="2"/>
      </rPr>
      <t>：</t>
    </r>
  </si>
  <si>
    <r>
      <t>*</t>
    </r>
    <r>
      <rPr>
        <sz val="10"/>
        <rFont val="微軟正黑體"/>
        <family val="2"/>
      </rPr>
      <t>請在適當</t>
    </r>
    <r>
      <rPr>
        <sz val="18"/>
        <rFont val="微軟正黑體"/>
        <family val="2"/>
      </rPr>
      <t>□</t>
    </r>
    <r>
      <rPr>
        <sz val="10"/>
        <rFont val="微軟正黑體"/>
        <family val="2"/>
      </rPr>
      <t>加上</t>
    </r>
    <r>
      <rPr>
        <sz val="10"/>
        <rFont val="Cambria"/>
        <family val="1"/>
      </rPr>
      <t xml:space="preserve"> "</t>
    </r>
    <r>
      <rPr>
        <sz val="10"/>
        <rFont val="Wingdings"/>
        <family val="0"/>
      </rPr>
      <t>ü</t>
    </r>
    <r>
      <rPr>
        <sz val="10"/>
        <rFont val="Cambria"/>
        <family val="1"/>
      </rPr>
      <t>"</t>
    </r>
    <r>
      <rPr>
        <sz val="10"/>
        <rFont val="微軟正黑體"/>
        <family val="2"/>
      </rPr>
      <t>。</t>
    </r>
  </si>
</sst>
</file>

<file path=xl/styles.xml><?xml version="1.0" encoding="utf-8"?>
<styleSheet xmlns="http://schemas.openxmlformats.org/spreadsheetml/2006/main">
  <numFmts count="4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mmm\ dd"/>
    <numFmt numFmtId="202" formatCode="&quot;Race &quot;##"/>
    <numFmt numFmtId="203" formatCode="&quot;Time : &quot;########"/>
    <numFmt numFmtId="204" formatCode="&quot;Time : &quot;##\ "/>
    <numFmt numFmtId="205" formatCode="&quot;Time : &quot;######"/>
    <numFmt numFmtId="206" formatCode="&quot;Time : &quot;hh:mm"/>
    <numFmt numFmtId="207" formatCode="m&quot;月&quot;d&quot;日&quot;"/>
    <numFmt numFmtId="208" formatCode="0_);[Red]\(0\)"/>
    <numFmt numFmtId="209" formatCode="[$$-404]#,##0_);[Red]\([$$-404]#,##0\)"/>
    <numFmt numFmtId="210" formatCode="[$€-2]\ #,##0.00_);[Red]\([$€-2]\ #,##0.00\)"/>
    <numFmt numFmtId="211" formatCode="yyyy&quot;年&quot;m&quot;月&quot;d&quot;日&quot;"/>
    <numFmt numFmtId="212" formatCode="0_ "/>
  </numFmts>
  <fonts count="110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u val="single"/>
      <sz val="10"/>
      <color indexed="36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微軟正黑體"/>
      <family val="2"/>
    </font>
    <font>
      <b/>
      <sz val="13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u val="single"/>
      <sz val="12"/>
      <name val="微軟正黑體"/>
      <family val="2"/>
    </font>
    <font>
      <sz val="11"/>
      <name val="微軟正黑體"/>
      <family val="2"/>
    </font>
    <font>
      <b/>
      <i/>
      <u val="single"/>
      <sz val="11"/>
      <name val="微軟正黑體"/>
      <family val="2"/>
    </font>
    <font>
      <b/>
      <i/>
      <u val="single"/>
      <sz val="12"/>
      <name val="微軟正黑體"/>
      <family val="2"/>
    </font>
    <font>
      <sz val="12"/>
      <color indexed="8"/>
      <name val="微軟正黑體"/>
      <family val="2"/>
    </font>
    <font>
      <sz val="14"/>
      <name val="微軟正黑體"/>
      <family val="2"/>
    </font>
    <font>
      <b/>
      <u val="single"/>
      <sz val="14"/>
      <name val="微軟正黑體"/>
      <family val="2"/>
    </font>
    <font>
      <b/>
      <sz val="14"/>
      <name val="微軟正黑體"/>
      <family val="2"/>
    </font>
    <font>
      <b/>
      <sz val="16"/>
      <name val="微軟正黑體"/>
      <family val="2"/>
    </font>
    <font>
      <b/>
      <u val="single"/>
      <sz val="16"/>
      <name val="微軟正黑體"/>
      <family val="2"/>
    </font>
    <font>
      <b/>
      <sz val="10"/>
      <name val="微軟正黑體"/>
      <family val="2"/>
    </font>
    <font>
      <sz val="16"/>
      <name val="微軟正黑體"/>
      <family val="2"/>
    </font>
    <font>
      <b/>
      <sz val="12"/>
      <color indexed="8"/>
      <name val="微軟正黑體"/>
      <family val="2"/>
    </font>
    <font>
      <u val="single"/>
      <sz val="12"/>
      <name val="微軟正黑體"/>
      <family val="2"/>
    </font>
    <font>
      <b/>
      <sz val="18"/>
      <name val="微軟正黑體"/>
      <family val="2"/>
    </font>
    <font>
      <sz val="13"/>
      <name val="微軟正黑體"/>
      <family val="2"/>
    </font>
    <font>
      <sz val="13"/>
      <color indexed="8"/>
      <name val="微軟正黑體"/>
      <family val="2"/>
    </font>
    <font>
      <b/>
      <sz val="12"/>
      <color indexed="10"/>
      <name val="微軟正黑體"/>
      <family val="2"/>
    </font>
    <font>
      <sz val="9"/>
      <name val="新細明體"/>
      <family val="1"/>
    </font>
    <font>
      <b/>
      <u val="single"/>
      <sz val="12"/>
      <color indexed="8"/>
      <name val="微軟正黑體"/>
      <family val="2"/>
    </font>
    <font>
      <b/>
      <u val="single"/>
      <sz val="13"/>
      <name val="微軟正黑體"/>
      <family val="2"/>
    </font>
    <font>
      <sz val="10"/>
      <name val="Cambria"/>
      <family val="1"/>
    </font>
    <font>
      <b/>
      <u val="single"/>
      <sz val="12"/>
      <name val="Cambria"/>
      <family val="1"/>
    </font>
    <font>
      <b/>
      <sz val="16"/>
      <name val="Cambria"/>
      <family val="1"/>
    </font>
    <font>
      <sz val="12"/>
      <name val="Cambria"/>
      <family val="1"/>
    </font>
    <font>
      <b/>
      <u val="single"/>
      <sz val="14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i/>
      <sz val="10"/>
      <name val="Cambria"/>
      <family val="1"/>
    </font>
    <font>
      <i/>
      <sz val="12"/>
      <name val="Cambria"/>
      <family val="1"/>
    </font>
    <font>
      <b/>
      <u val="single"/>
      <sz val="16"/>
      <name val="Cambria"/>
      <family val="1"/>
    </font>
    <font>
      <b/>
      <sz val="14"/>
      <name val="Cambria"/>
      <family val="1"/>
    </font>
    <font>
      <b/>
      <u val="single"/>
      <sz val="11"/>
      <name val="Cambria"/>
      <family val="1"/>
    </font>
    <font>
      <u val="single"/>
      <sz val="10"/>
      <name val="Cambria"/>
      <family val="1"/>
    </font>
    <font>
      <sz val="13"/>
      <name val="Cambria"/>
      <family val="1"/>
    </font>
    <font>
      <sz val="13"/>
      <color indexed="8"/>
      <name val="Cambria"/>
      <family val="1"/>
    </font>
    <font>
      <b/>
      <sz val="12"/>
      <color indexed="8"/>
      <name val="Cambria"/>
      <family val="1"/>
    </font>
    <font>
      <b/>
      <sz val="10"/>
      <name val="Cambria"/>
      <family val="1"/>
    </font>
    <font>
      <b/>
      <sz val="18"/>
      <name val="Cambria"/>
      <family val="1"/>
    </font>
    <font>
      <b/>
      <i/>
      <sz val="11"/>
      <name val="Cambria"/>
      <family val="1"/>
    </font>
    <font>
      <b/>
      <i/>
      <u val="single"/>
      <sz val="11"/>
      <name val="Cambria"/>
      <family val="1"/>
    </font>
    <font>
      <b/>
      <u val="single"/>
      <sz val="10"/>
      <name val="Cambria"/>
      <family val="1"/>
    </font>
    <font>
      <b/>
      <sz val="11"/>
      <color indexed="8"/>
      <name val="微軟正黑體"/>
      <family val="2"/>
    </font>
    <font>
      <b/>
      <i/>
      <u val="single"/>
      <sz val="12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sz val="13"/>
      <name val="Cambria"/>
      <family val="1"/>
    </font>
    <font>
      <sz val="10"/>
      <name val="Wingdings"/>
      <family val="0"/>
    </font>
    <font>
      <sz val="12"/>
      <name val="Wingdings 2"/>
      <family val="1"/>
    </font>
    <font>
      <sz val="10"/>
      <color indexed="8"/>
      <name val="Cambria"/>
      <family val="1"/>
    </font>
    <font>
      <b/>
      <sz val="17"/>
      <color indexed="18"/>
      <name val="Cambria"/>
      <family val="1"/>
    </font>
    <font>
      <b/>
      <vertAlign val="superscript"/>
      <sz val="17"/>
      <color indexed="18"/>
      <name val="Cambria"/>
      <family val="1"/>
    </font>
    <font>
      <b/>
      <sz val="16"/>
      <color indexed="8"/>
      <name val="Cambria"/>
      <family val="1"/>
    </font>
    <font>
      <b/>
      <sz val="17"/>
      <color indexed="8"/>
      <name val="Cambria"/>
      <family val="1"/>
    </font>
    <font>
      <b/>
      <sz val="17"/>
      <color indexed="8"/>
      <name val="微軟正黑體"/>
      <family val="2"/>
    </font>
    <font>
      <sz val="17"/>
      <name val="Cambria"/>
      <family val="1"/>
    </font>
    <font>
      <sz val="17"/>
      <name val="微軟正黑體"/>
      <family val="2"/>
    </font>
    <font>
      <sz val="17"/>
      <color indexed="8"/>
      <name val="Cambria"/>
      <family val="1"/>
    </font>
    <font>
      <sz val="17"/>
      <color indexed="8"/>
      <name val="微軟正黑體"/>
      <family val="2"/>
    </font>
    <font>
      <sz val="16"/>
      <color indexed="8"/>
      <name val="Cambria"/>
      <family val="1"/>
    </font>
    <font>
      <i/>
      <sz val="16"/>
      <name val="Cambria"/>
      <family val="1"/>
    </font>
    <font>
      <i/>
      <sz val="10"/>
      <name val="微軟正黑體"/>
      <family val="2"/>
    </font>
    <font>
      <b/>
      <sz val="14"/>
      <name val="Webdings"/>
      <family val="1"/>
    </font>
    <font>
      <sz val="18"/>
      <name val="Cambria"/>
      <family val="1"/>
    </font>
    <font>
      <sz val="16"/>
      <name val="Cambria"/>
      <family val="1"/>
    </font>
    <font>
      <u val="single"/>
      <sz val="12"/>
      <name val="Cambria"/>
      <family val="1"/>
    </font>
    <font>
      <b/>
      <sz val="18"/>
      <color indexed="8"/>
      <name val="Cambria"/>
      <family val="1"/>
    </font>
    <font>
      <b/>
      <sz val="18"/>
      <color indexed="8"/>
      <name val="微軟正黑體"/>
      <family val="2"/>
    </font>
    <font>
      <i/>
      <sz val="16"/>
      <name val="微軟正黑體"/>
      <family val="2"/>
    </font>
    <font>
      <sz val="11"/>
      <color indexed="8"/>
      <name val="Cambria"/>
      <family val="1"/>
    </font>
    <font>
      <i/>
      <sz val="12"/>
      <name val="微軟正黑體"/>
      <family val="2"/>
    </font>
    <font>
      <sz val="18"/>
      <name val="微軟正黑體"/>
      <family val="2"/>
    </font>
    <font>
      <sz val="20"/>
      <name val="微軟正黑體"/>
      <family val="2"/>
    </font>
    <font>
      <b/>
      <sz val="20"/>
      <name val="微軟正黑體"/>
      <family val="2"/>
    </font>
    <font>
      <sz val="12"/>
      <color theme="1"/>
      <name val="Calibri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2"/>
      <color rgb="FF000000"/>
      <name val="Cambria"/>
      <family val="1"/>
    </font>
    <font>
      <b/>
      <sz val="17"/>
      <color theme="1"/>
      <name val="Cambria"/>
      <family val="1"/>
    </font>
    <font>
      <sz val="17"/>
      <color theme="1"/>
      <name val="Cambria"/>
      <family val="1"/>
    </font>
    <font>
      <b/>
      <sz val="18"/>
      <color theme="1"/>
      <name val="Cambria"/>
      <family val="1"/>
    </font>
    <font>
      <b/>
      <sz val="17"/>
      <color rgb="FF000080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0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734">
    <xf numFmtId="0" fontId="0" fillId="0" borderId="0" xfId="0" applyAlignment="1">
      <alignment/>
    </xf>
    <xf numFmtId="0" fontId="23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horizontal="right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37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Alignment="1">
      <alignment horizontal="left" indent="2"/>
    </xf>
    <xf numFmtId="0" fontId="48" fillId="0" borderId="0" xfId="0" applyFont="1" applyAlignment="1">
      <alignment horizontal="right"/>
    </xf>
    <xf numFmtId="0" fontId="49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 vertical="center"/>
    </xf>
    <xf numFmtId="0" fontId="48" fillId="0" borderId="0" xfId="0" applyFont="1" applyAlignment="1">
      <alignment horizontal="justify"/>
    </xf>
    <xf numFmtId="0" fontId="49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top" wrapText="1"/>
    </xf>
    <xf numFmtId="0" fontId="48" fillId="0" borderId="0" xfId="0" applyFont="1" applyAlignment="1">
      <alignment/>
    </xf>
    <xf numFmtId="0" fontId="56" fillId="0" borderId="0" xfId="0" applyFont="1" applyAlignment="1">
      <alignment wrapText="1"/>
    </xf>
    <xf numFmtId="0" fontId="53" fillId="0" borderId="0" xfId="0" applyFont="1" applyAlignment="1">
      <alignment/>
    </xf>
    <xf numFmtId="0" fontId="5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right"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 horizontal="left" indent="3"/>
    </xf>
    <xf numFmtId="0" fontId="53" fillId="0" borderId="0" xfId="0" applyFont="1" applyAlignment="1">
      <alignment/>
    </xf>
    <xf numFmtId="0" fontId="53" fillId="0" borderId="0" xfId="0" applyFont="1" applyAlignment="1">
      <alignment horizontal="left" indent="3"/>
    </xf>
    <xf numFmtId="0" fontId="51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44" fontId="51" fillId="0" borderId="0" xfId="42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0" fontId="51" fillId="0" borderId="0" xfId="0" applyFont="1" applyAlignment="1">
      <alignment horizontal="right"/>
    </xf>
    <xf numFmtId="0" fontId="60" fillId="0" borderId="0" xfId="0" applyFont="1" applyAlignment="1">
      <alignment/>
    </xf>
    <xf numFmtId="0" fontId="48" fillId="0" borderId="0" xfId="0" applyFont="1" applyAlignment="1">
      <alignment wrapText="1"/>
    </xf>
    <xf numFmtId="0" fontId="53" fillId="0" borderId="0" xfId="0" applyFont="1" applyAlignment="1">
      <alignment horizontal="justify"/>
    </xf>
    <xf numFmtId="0" fontId="61" fillId="0" borderId="0" xfId="0" applyFont="1" applyAlignment="1">
      <alignment/>
    </xf>
    <xf numFmtId="0" fontId="51" fillId="0" borderId="0" xfId="0" applyFont="1" applyAlignment="1">
      <alignment horizontal="justify"/>
    </xf>
    <xf numFmtId="0" fontId="53" fillId="0" borderId="0" xfId="0" applyFont="1" applyBorder="1" applyAlignment="1">
      <alignment horizontal="justify" wrapText="1"/>
    </xf>
    <xf numFmtId="0" fontId="51" fillId="0" borderId="0" xfId="0" applyFont="1" applyAlignment="1">
      <alignment horizontal="justify" wrapText="1"/>
    </xf>
    <xf numFmtId="0" fontId="48" fillId="0" borderId="0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justify" wrapText="1"/>
    </xf>
    <xf numFmtId="0" fontId="51" fillId="0" borderId="18" xfId="0" applyFont="1" applyBorder="1" applyAlignment="1">
      <alignment horizontal="left"/>
    </xf>
    <xf numFmtId="0" fontId="51" fillId="0" borderId="0" xfId="0" applyFont="1" applyBorder="1" applyAlignment="1">
      <alignment vertical="center"/>
    </xf>
    <xf numFmtId="0" fontId="51" fillId="0" borderId="0" xfId="0" applyFont="1" applyFill="1" applyAlignment="1">
      <alignment horizontal="left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wrapText="1"/>
    </xf>
    <xf numFmtId="0" fontId="51" fillId="0" borderId="23" xfId="0" applyFont="1" applyBorder="1" applyAlignment="1">
      <alignment horizontal="left"/>
    </xf>
    <xf numFmtId="0" fontId="51" fillId="0" borderId="24" xfId="0" applyFont="1" applyBorder="1" applyAlignment="1">
      <alignment horizontal="left" wrapText="1"/>
    </xf>
    <xf numFmtId="0" fontId="59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1" fillId="0" borderId="0" xfId="0" applyFont="1" applyAlignment="1" quotePrefix="1">
      <alignment horizontal="center"/>
    </xf>
    <xf numFmtId="0" fontId="51" fillId="0" borderId="0" xfId="0" applyFont="1" applyAlignment="1" quotePrefix="1">
      <alignment horizontal="center" vertical="top"/>
    </xf>
    <xf numFmtId="0" fontId="51" fillId="0" borderId="0" xfId="0" applyFont="1" applyAlignment="1" quotePrefix="1">
      <alignment/>
    </xf>
    <xf numFmtId="0" fontId="55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/>
    </xf>
    <xf numFmtId="0" fontId="71" fillId="0" borderId="0" xfId="0" applyFont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68" fillId="0" borderId="0" xfId="0" applyFont="1" applyAlignment="1">
      <alignment horizontal="right" vertical="center"/>
    </xf>
    <xf numFmtId="0" fontId="103" fillId="0" borderId="0" xfId="0" applyFont="1" applyBorder="1" applyAlignment="1">
      <alignment vertical="center"/>
    </xf>
    <xf numFmtId="0" fontId="104" fillId="0" borderId="0" xfId="0" applyFont="1" applyBorder="1" applyAlignment="1">
      <alignment horizontal="center" vertical="center"/>
    </xf>
    <xf numFmtId="0" fontId="104" fillId="0" borderId="0" xfId="0" applyFont="1" applyBorder="1" applyAlignment="1" quotePrefix="1">
      <alignment horizontal="right" vertical="center"/>
    </xf>
    <xf numFmtId="0" fontId="103" fillId="0" borderId="0" xfId="0" applyFont="1" applyBorder="1" applyAlignment="1" quotePrefix="1">
      <alignment horizontal="center" vertical="center"/>
    </xf>
    <xf numFmtId="0" fontId="55" fillId="0" borderId="0" xfId="0" applyFont="1" applyBorder="1" applyAlignment="1" quotePrefix="1">
      <alignment/>
    </xf>
    <xf numFmtId="0" fontId="104" fillId="0" borderId="0" xfId="0" applyFont="1" applyBorder="1" applyAlignment="1">
      <alignment vertical="center"/>
    </xf>
    <xf numFmtId="0" fontId="48" fillId="0" borderId="0" xfId="0" applyFont="1" applyBorder="1" applyAlignment="1" quotePrefix="1">
      <alignment/>
    </xf>
    <xf numFmtId="0" fontId="53" fillId="0" borderId="26" xfId="0" applyFont="1" applyFill="1" applyBorder="1" applyAlignment="1">
      <alignment/>
    </xf>
    <xf numFmtId="0" fontId="51" fillId="0" borderId="27" xfId="0" applyFont="1" applyFill="1" applyBorder="1" applyAlignment="1">
      <alignment/>
    </xf>
    <xf numFmtId="0" fontId="48" fillId="0" borderId="27" xfId="0" applyFont="1" applyFill="1" applyBorder="1" applyAlignment="1">
      <alignment/>
    </xf>
    <xf numFmtId="0" fontId="48" fillId="0" borderId="28" xfId="0" applyFont="1" applyFill="1" applyBorder="1" applyAlignment="1">
      <alignment/>
    </xf>
    <xf numFmtId="0" fontId="49" fillId="0" borderId="29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30" xfId="0" applyFont="1" applyFill="1" applyBorder="1" applyAlignment="1">
      <alignment/>
    </xf>
    <xf numFmtId="0" fontId="49" fillId="0" borderId="29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29" xfId="0" applyFont="1" applyBorder="1" applyAlignment="1">
      <alignment vertical="center"/>
    </xf>
    <xf numFmtId="0" fontId="53" fillId="0" borderId="31" xfId="0" applyFont="1" applyBorder="1" applyAlignment="1">
      <alignment/>
    </xf>
    <xf numFmtId="0" fontId="53" fillId="0" borderId="32" xfId="0" applyFont="1" applyBorder="1" applyAlignment="1">
      <alignment/>
    </xf>
    <xf numFmtId="0" fontId="53" fillId="0" borderId="32" xfId="0" applyFont="1" applyFill="1" applyBorder="1" applyAlignment="1">
      <alignment/>
    </xf>
    <xf numFmtId="0" fontId="51" fillId="0" borderId="32" xfId="0" applyFont="1" applyFill="1" applyBorder="1" applyAlignment="1">
      <alignment/>
    </xf>
    <xf numFmtId="0" fontId="48" fillId="0" borderId="32" xfId="0" applyFont="1" applyFill="1" applyBorder="1" applyAlignment="1">
      <alignment/>
    </xf>
    <xf numFmtId="0" fontId="48" fillId="0" borderId="33" xfId="0" applyFont="1" applyFill="1" applyBorder="1" applyAlignment="1">
      <alignment/>
    </xf>
    <xf numFmtId="0" fontId="71" fillId="0" borderId="0" xfId="0" applyFont="1" applyAlignment="1">
      <alignment/>
    </xf>
    <xf numFmtId="0" fontId="51" fillId="0" borderId="34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27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64" fillId="0" borderId="36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/>
    </xf>
    <xf numFmtId="14" fontId="63" fillId="0" borderId="38" xfId="0" applyNumberFormat="1" applyFont="1" applyBorder="1" applyAlignment="1">
      <alignment horizontal="center" vertical="center"/>
    </xf>
    <xf numFmtId="14" fontId="62" fillId="0" borderId="39" xfId="0" applyNumberFormat="1" applyFont="1" applyBorder="1" applyAlignment="1" applyProtection="1">
      <alignment horizontal="center" vertical="center"/>
      <protection locked="0"/>
    </xf>
    <xf numFmtId="212" fontId="63" fillId="0" borderId="40" xfId="0" applyNumberFormat="1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>
      <alignment horizontal="center" vertical="center"/>
    </xf>
    <xf numFmtId="14" fontId="62" fillId="0" borderId="41" xfId="0" applyNumberFormat="1" applyFont="1" applyBorder="1" applyAlignment="1" applyProtection="1">
      <alignment horizontal="center" vertical="center"/>
      <protection locked="0"/>
    </xf>
    <xf numFmtId="212" fontId="63" fillId="0" borderId="42" xfId="0" applyNumberFormat="1" applyFont="1" applyBorder="1" applyAlignment="1" applyProtection="1">
      <alignment horizontal="center" vertical="center"/>
      <protection locked="0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14" fontId="62" fillId="0" borderId="45" xfId="0" applyNumberFormat="1" applyFont="1" applyBorder="1" applyAlignment="1" applyProtection="1">
      <alignment horizontal="center" vertical="center"/>
      <protection locked="0"/>
    </xf>
    <xf numFmtId="212" fontId="63" fillId="0" borderId="46" xfId="0" applyNumberFormat="1" applyFont="1" applyBorder="1" applyAlignment="1" applyProtection="1">
      <alignment horizontal="center" vertical="center"/>
      <protection locked="0"/>
    </xf>
    <xf numFmtId="0" fontId="63" fillId="0" borderId="47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3" fillId="0" borderId="20" xfId="0" applyFont="1" applyBorder="1" applyAlignment="1" applyProtection="1">
      <alignment horizontal="center" vertical="center"/>
      <protection locked="0"/>
    </xf>
    <xf numFmtId="0" fontId="63" fillId="0" borderId="50" xfId="0" applyFont="1" applyBorder="1" applyAlignment="1" applyProtection="1">
      <alignment horizontal="center" vertical="center"/>
      <protection locked="0"/>
    </xf>
    <xf numFmtId="0" fontId="63" fillId="0" borderId="51" xfId="0" applyFont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63" fillId="0" borderId="53" xfId="0" applyFont="1" applyBorder="1" applyAlignment="1">
      <alignment vertical="center"/>
    </xf>
    <xf numFmtId="0" fontId="63" fillId="0" borderId="54" xfId="0" applyFont="1" applyBorder="1" applyAlignment="1">
      <alignment vertical="center"/>
    </xf>
    <xf numFmtId="0" fontId="63" fillId="0" borderId="55" xfId="0" applyFont="1" applyBorder="1" applyAlignment="1">
      <alignment vertical="center"/>
    </xf>
    <xf numFmtId="0" fontId="63" fillId="0" borderId="53" xfId="0" applyFont="1" applyBorder="1" applyAlignment="1">
      <alignment horizontal="center" vertical="center"/>
    </xf>
    <xf numFmtId="0" fontId="63" fillId="0" borderId="5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vertical="center"/>
    </xf>
    <xf numFmtId="0" fontId="63" fillId="0" borderId="57" xfId="0" applyFont="1" applyBorder="1" applyAlignment="1">
      <alignment vertical="center"/>
    </xf>
    <xf numFmtId="0" fontId="63" fillId="0" borderId="33" xfId="0" applyFont="1" applyBorder="1" applyAlignment="1">
      <alignment vertical="center"/>
    </xf>
    <xf numFmtId="0" fontId="63" fillId="0" borderId="58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2" fillId="0" borderId="43" xfId="0" applyFont="1" applyBorder="1" applyAlignment="1">
      <alignment vertical="center"/>
    </xf>
    <xf numFmtId="0" fontId="62" fillId="0" borderId="47" xfId="0" applyFont="1" applyBorder="1" applyAlignment="1">
      <alignment vertical="center"/>
    </xf>
    <xf numFmtId="0" fontId="63" fillId="0" borderId="62" xfId="0" applyFont="1" applyBorder="1" applyAlignment="1">
      <alignment vertical="center"/>
    </xf>
    <xf numFmtId="0" fontId="63" fillId="0" borderId="63" xfId="0" applyFont="1" applyBorder="1" applyAlignment="1">
      <alignment vertical="center"/>
    </xf>
    <xf numFmtId="0" fontId="63" fillId="0" borderId="64" xfId="0" applyFont="1" applyBorder="1" applyAlignment="1">
      <alignment vertical="center"/>
    </xf>
    <xf numFmtId="0" fontId="63" fillId="0" borderId="65" xfId="0" applyFont="1" applyBorder="1" applyAlignment="1">
      <alignment horizontal="center" vertical="center"/>
    </xf>
    <xf numFmtId="0" fontId="62" fillId="0" borderId="65" xfId="0" applyFont="1" applyBorder="1" applyAlignment="1">
      <alignment vertical="center"/>
    </xf>
    <xf numFmtId="0" fontId="62" fillId="0" borderId="42" xfId="0" applyFont="1" applyBorder="1" applyAlignment="1">
      <alignment vertical="center"/>
    </xf>
    <xf numFmtId="0" fontId="62" fillId="0" borderId="46" xfId="0" applyFont="1" applyBorder="1" applyAlignment="1">
      <alignment vertical="center"/>
    </xf>
    <xf numFmtId="0" fontId="63" fillId="0" borderId="65" xfId="0" applyFont="1" applyBorder="1" applyAlignment="1">
      <alignment vertical="center"/>
    </xf>
    <xf numFmtId="0" fontId="63" fillId="0" borderId="42" xfId="0" applyFont="1" applyBorder="1" applyAlignment="1">
      <alignment vertical="center"/>
    </xf>
    <xf numFmtId="0" fontId="63" fillId="0" borderId="46" xfId="0" applyFont="1" applyBorder="1" applyAlignment="1">
      <alignment vertical="center"/>
    </xf>
    <xf numFmtId="0" fontId="31" fillId="0" borderId="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1" fillId="0" borderId="43" xfId="0" applyFont="1" applyBorder="1" applyAlignment="1">
      <alignment vertical="center"/>
    </xf>
    <xf numFmtId="0" fontId="51" fillId="0" borderId="43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0" fontId="49" fillId="0" borderId="0" xfId="0" applyFont="1" applyAlignment="1">
      <alignment horizontal="justify" vertical="center"/>
    </xf>
    <xf numFmtId="0" fontId="51" fillId="0" borderId="66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3" fillId="24" borderId="35" xfId="0" applyFont="1" applyFill="1" applyBorder="1" applyAlignment="1">
      <alignment horizontal="center" vertical="center" wrapText="1"/>
    </xf>
    <xf numFmtId="0" fontId="51" fillId="0" borderId="32" xfId="0" applyFont="1" applyBorder="1" applyAlignment="1">
      <alignment vertical="center"/>
    </xf>
    <xf numFmtId="0" fontId="51" fillId="0" borderId="32" xfId="0" applyFont="1" applyBorder="1" applyAlignment="1">
      <alignment vertical="center" wrapText="1"/>
    </xf>
    <xf numFmtId="0" fontId="51" fillId="0" borderId="67" xfId="0" applyFont="1" applyBorder="1" applyAlignment="1">
      <alignment horizontal="left" vertical="top"/>
    </xf>
    <xf numFmtId="0" fontId="51" fillId="0" borderId="50" xfId="0" applyFont="1" applyBorder="1" applyAlignment="1">
      <alignment horizontal="left" vertical="top" wrapText="1"/>
    </xf>
    <xf numFmtId="0" fontId="48" fillId="0" borderId="50" xfId="0" applyFont="1" applyBorder="1" applyAlignment="1">
      <alignment/>
    </xf>
    <xf numFmtId="0" fontId="51" fillId="0" borderId="35" xfId="0" applyFont="1" applyBorder="1" applyAlignment="1">
      <alignment horizontal="center" wrapText="1"/>
    </xf>
    <xf numFmtId="0" fontId="49" fillId="0" borderId="0" xfId="0" applyFont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0" fontId="105" fillId="0" borderId="0" xfId="0" applyFont="1" applyAlignment="1" quotePrefix="1">
      <alignment horizontal="right" vertical="center"/>
    </xf>
    <xf numFmtId="0" fontId="105" fillId="0" borderId="10" xfId="0" applyFont="1" applyBorder="1" applyAlignment="1">
      <alignment vertical="center"/>
    </xf>
    <xf numFmtId="0" fontId="10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25" fillId="0" borderId="0" xfId="0" applyFont="1" applyBorder="1" applyAlignment="1">
      <alignment vertical="top"/>
    </xf>
    <xf numFmtId="0" fontId="27" fillId="0" borderId="0" xfId="0" applyFont="1" applyAlignment="1">
      <alignment/>
    </xf>
    <xf numFmtId="0" fontId="51" fillId="0" borderId="68" xfId="0" applyFont="1" applyBorder="1" applyAlignment="1">
      <alignment horizontal="right" vertical="center" wrapText="1"/>
    </xf>
    <xf numFmtId="0" fontId="64" fillId="0" borderId="5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51" fillId="0" borderId="43" xfId="0" applyFont="1" applyBorder="1" applyAlignment="1">
      <alignment horizontal="right"/>
    </xf>
    <xf numFmtId="0" fontId="51" fillId="0" borderId="35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vertical="center"/>
    </xf>
    <xf numFmtId="0" fontId="51" fillId="0" borderId="50" xfId="0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48" fillId="0" borderId="35" xfId="0" applyFont="1" applyBorder="1" applyAlignment="1">
      <alignment/>
    </xf>
    <xf numFmtId="0" fontId="48" fillId="0" borderId="35" xfId="0" applyFont="1" applyBorder="1" applyAlignment="1">
      <alignment/>
    </xf>
    <xf numFmtId="0" fontId="51" fillId="0" borderId="27" xfId="0" applyFont="1" applyBorder="1" applyAlignment="1">
      <alignment horizontal="center" vertical="center"/>
    </xf>
    <xf numFmtId="0" fontId="51" fillId="0" borderId="27" xfId="0" applyFont="1" applyBorder="1" applyAlignment="1">
      <alignment vertical="center"/>
    </xf>
    <xf numFmtId="0" fontId="51" fillId="0" borderId="19" xfId="0" applyFont="1" applyBorder="1" applyAlignment="1">
      <alignment horizontal="center" vertical="center"/>
    </xf>
    <xf numFmtId="0" fontId="51" fillId="0" borderId="69" xfId="0" applyFont="1" applyFill="1" applyBorder="1" applyAlignment="1">
      <alignment horizontal="center" vertical="center"/>
    </xf>
    <xf numFmtId="0" fontId="51" fillId="0" borderId="7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63" fillId="0" borderId="71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horizontal="right" vertical="center"/>
    </xf>
    <xf numFmtId="0" fontId="63" fillId="0" borderId="10" xfId="0" applyFont="1" applyBorder="1" applyAlignment="1">
      <alignment horizontal="left" vertical="center"/>
    </xf>
    <xf numFmtId="0" fontId="77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83" fillId="0" borderId="55" xfId="0" applyFont="1" applyBorder="1" applyAlignment="1">
      <alignment horizontal="center" vertical="center" wrapText="1"/>
    </xf>
    <xf numFmtId="0" fontId="87" fillId="0" borderId="0" xfId="0" applyFont="1" applyFill="1" applyAlignment="1">
      <alignment vertical="center"/>
    </xf>
    <xf numFmtId="0" fontId="81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85" fillId="25" borderId="0" xfId="0" applyFont="1" applyFill="1" applyBorder="1" applyAlignment="1">
      <alignment vertical="center"/>
    </xf>
    <xf numFmtId="0" fontId="83" fillId="26" borderId="0" xfId="0" applyFont="1" applyFill="1" applyAlignment="1">
      <alignment vertical="center"/>
    </xf>
    <xf numFmtId="0" fontId="77" fillId="0" borderId="0" xfId="0" applyFont="1" applyFill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 wrapText="1"/>
    </xf>
    <xf numFmtId="0" fontId="83" fillId="0" borderId="0" xfId="0" applyFont="1" applyFill="1" applyAlignment="1">
      <alignment vertical="center"/>
    </xf>
    <xf numFmtId="0" fontId="83" fillId="0" borderId="55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0" fontId="25" fillId="0" borderId="0" xfId="0" applyFont="1" applyBorder="1" applyAlignment="1">
      <alignment horizontal="right"/>
    </xf>
    <xf numFmtId="0" fontId="51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/>
    </xf>
    <xf numFmtId="0" fontId="51" fillId="0" borderId="43" xfId="0" applyFont="1" applyBorder="1" applyAlignment="1">
      <alignment vertical="center" wrapText="1"/>
    </xf>
    <xf numFmtId="0" fontId="51" fillId="0" borderId="43" xfId="0" applyFont="1" applyBorder="1" applyAlignment="1">
      <alignment horizontal="right" vertical="center"/>
    </xf>
    <xf numFmtId="0" fontId="25" fillId="0" borderId="7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24" fontId="51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06" fillId="0" borderId="35" xfId="0" applyFont="1" applyFill="1" applyBorder="1" applyAlignment="1">
      <alignment horizontal="center" vertical="center" wrapText="1"/>
    </xf>
    <xf numFmtId="0" fontId="106" fillId="0" borderId="74" xfId="0" applyFont="1" applyFill="1" applyBorder="1" applyAlignment="1">
      <alignment horizontal="center" vertical="center" wrapText="1"/>
    </xf>
    <xf numFmtId="0" fontId="107" fillId="0" borderId="66" xfId="0" applyFont="1" applyBorder="1" applyAlignment="1" quotePrefix="1">
      <alignment horizontal="center" vertical="center" wrapText="1"/>
    </xf>
    <xf numFmtId="0" fontId="107" fillId="26" borderId="15" xfId="0" applyFont="1" applyFill="1" applyBorder="1" applyAlignment="1">
      <alignment horizontal="center" vertical="center" wrapText="1"/>
    </xf>
    <xf numFmtId="0" fontId="107" fillId="26" borderId="11" xfId="0" applyFont="1" applyFill="1" applyBorder="1" applyAlignment="1">
      <alignment horizontal="center" vertical="center"/>
    </xf>
    <xf numFmtId="0" fontId="107" fillId="26" borderId="72" xfId="0" applyFont="1" applyFill="1" applyBorder="1" applyAlignment="1">
      <alignment horizontal="center" vertical="center"/>
    </xf>
    <xf numFmtId="0" fontId="107" fillId="25" borderId="75" xfId="0" applyFont="1" applyFill="1" applyBorder="1" applyAlignment="1">
      <alignment horizontal="center" vertical="center" wrapText="1"/>
    </xf>
    <xf numFmtId="0" fontId="107" fillId="25" borderId="12" xfId="0" applyFont="1" applyFill="1" applyBorder="1" applyAlignment="1">
      <alignment horizontal="center" vertical="center" wrapText="1"/>
    </xf>
    <xf numFmtId="0" fontId="107" fillId="25" borderId="21" xfId="0" applyFont="1" applyFill="1" applyBorder="1" applyAlignment="1">
      <alignment horizontal="center" vertical="center" wrapText="1"/>
    </xf>
    <xf numFmtId="0" fontId="107" fillId="27" borderId="76" xfId="0" applyFont="1" applyFill="1" applyBorder="1" applyAlignment="1">
      <alignment horizontal="center" vertical="center"/>
    </xf>
    <xf numFmtId="0" fontId="107" fillId="27" borderId="11" xfId="0" applyFont="1" applyFill="1" applyBorder="1" applyAlignment="1">
      <alignment horizontal="center" vertical="center"/>
    </xf>
    <xf numFmtId="0" fontId="107" fillId="27" borderId="63" xfId="0" applyFont="1" applyFill="1" applyBorder="1" applyAlignment="1">
      <alignment horizontal="center" vertical="center"/>
    </xf>
    <xf numFmtId="0" fontId="107" fillId="28" borderId="77" xfId="0" applyFont="1" applyFill="1" applyBorder="1" applyAlignment="1">
      <alignment horizontal="center" vertical="center" wrapText="1"/>
    </xf>
    <xf numFmtId="0" fontId="107" fillId="28" borderId="24" xfId="0" applyFont="1" applyFill="1" applyBorder="1" applyAlignment="1">
      <alignment horizontal="center" vertical="center" wrapText="1"/>
    </xf>
    <xf numFmtId="0" fontId="107" fillId="28" borderId="24" xfId="0" applyFont="1" applyFill="1" applyBorder="1" applyAlignment="1">
      <alignment horizontal="center" vertical="center"/>
    </xf>
    <xf numFmtId="0" fontId="107" fillId="28" borderId="64" xfId="0" applyFont="1" applyFill="1" applyBorder="1" applyAlignment="1">
      <alignment horizontal="center" vertical="center"/>
    </xf>
    <xf numFmtId="20" fontId="107" fillId="0" borderId="35" xfId="0" applyNumberFormat="1" applyFont="1" applyBorder="1" applyAlignment="1">
      <alignment horizontal="center" vertical="center" wrapText="1"/>
    </xf>
    <xf numFmtId="0" fontId="107" fillId="25" borderId="13" xfId="0" applyFont="1" applyFill="1" applyBorder="1" applyAlignment="1">
      <alignment horizontal="center" vertical="center" wrapText="1"/>
    </xf>
    <xf numFmtId="0" fontId="107" fillId="25" borderId="14" xfId="0" applyFont="1" applyFill="1" applyBorder="1" applyAlignment="1">
      <alignment horizontal="center" vertical="center" wrapText="1"/>
    </xf>
    <xf numFmtId="0" fontId="107" fillId="25" borderId="78" xfId="0" applyFont="1" applyFill="1" applyBorder="1" applyAlignment="1">
      <alignment horizontal="center" vertical="center" wrapText="1"/>
    </xf>
    <xf numFmtId="0" fontId="107" fillId="27" borderId="79" xfId="0" applyFont="1" applyFill="1" applyBorder="1" applyAlignment="1">
      <alignment horizontal="center" vertical="center" wrapText="1"/>
    </xf>
    <xf numFmtId="0" fontId="107" fillId="27" borderId="24" xfId="0" applyFont="1" applyFill="1" applyBorder="1" applyAlignment="1">
      <alignment horizontal="center" vertical="center" wrapText="1"/>
    </xf>
    <xf numFmtId="0" fontId="107" fillId="27" borderId="73" xfId="0" applyFont="1" applyFill="1" applyBorder="1" applyAlignment="1">
      <alignment horizontal="center" vertical="center" wrapText="1"/>
    </xf>
    <xf numFmtId="0" fontId="107" fillId="0" borderId="35" xfId="0" applyFont="1" applyBorder="1" applyAlignment="1">
      <alignment horizontal="center" vertical="center" wrapText="1"/>
    </xf>
    <xf numFmtId="0" fontId="107" fillId="0" borderId="0" xfId="0" applyFont="1" applyFill="1" applyAlignment="1">
      <alignment vertical="center"/>
    </xf>
    <xf numFmtId="0" fontId="106" fillId="0" borderId="52" xfId="0" applyFont="1" applyFill="1" applyBorder="1" applyAlignment="1">
      <alignment horizontal="center" vertical="center" wrapText="1"/>
    </xf>
    <xf numFmtId="0" fontId="106" fillId="0" borderId="80" xfId="0" applyFont="1" applyFill="1" applyBorder="1" applyAlignment="1">
      <alignment horizontal="center" vertical="center" wrapText="1"/>
    </xf>
    <xf numFmtId="0" fontId="107" fillId="0" borderId="35" xfId="0" applyFont="1" applyBorder="1" applyAlignment="1" quotePrefix="1">
      <alignment horizontal="center" vertical="center" wrapText="1"/>
    </xf>
    <xf numFmtId="0" fontId="107" fillId="25" borderId="15" xfId="0" applyFont="1" applyFill="1" applyBorder="1" applyAlignment="1">
      <alignment horizontal="center" vertical="center" wrapText="1"/>
    </xf>
    <xf numFmtId="0" fontId="107" fillId="25" borderId="11" xfId="0" applyFont="1" applyFill="1" applyBorder="1" applyAlignment="1">
      <alignment horizontal="center" vertical="center" wrapText="1"/>
    </xf>
    <xf numFmtId="0" fontId="107" fillId="25" borderId="72" xfId="0" applyFont="1" applyFill="1" applyBorder="1" applyAlignment="1">
      <alignment horizontal="center" vertical="center" wrapText="1"/>
    </xf>
    <xf numFmtId="0" fontId="107" fillId="29" borderId="15" xfId="0" applyFont="1" applyFill="1" applyBorder="1" applyAlignment="1">
      <alignment horizontal="center" vertical="center" wrapText="1"/>
    </xf>
    <xf numFmtId="0" fontId="107" fillId="29" borderId="11" xfId="0" applyFont="1" applyFill="1" applyBorder="1" applyAlignment="1">
      <alignment horizontal="center" vertical="center"/>
    </xf>
    <xf numFmtId="0" fontId="107" fillId="29" borderId="72" xfId="0" applyFont="1" applyFill="1" applyBorder="1" applyAlignment="1">
      <alignment horizontal="center" vertical="center"/>
    </xf>
    <xf numFmtId="0" fontId="107" fillId="27" borderId="13" xfId="0" applyFont="1" applyFill="1" applyBorder="1" applyAlignment="1">
      <alignment horizontal="center" vertical="center" wrapText="1"/>
    </xf>
    <xf numFmtId="0" fontId="107" fillId="27" borderId="14" xfId="0" applyFont="1" applyFill="1" applyBorder="1" applyAlignment="1">
      <alignment horizontal="center" vertical="center"/>
    </xf>
    <xf numFmtId="0" fontId="107" fillId="27" borderId="78" xfId="0" applyFont="1" applyFill="1" applyBorder="1" applyAlignment="1">
      <alignment horizontal="center" vertical="center"/>
    </xf>
    <xf numFmtId="0" fontId="107" fillId="27" borderId="15" xfId="0" applyFont="1" applyFill="1" applyBorder="1" applyAlignment="1">
      <alignment horizontal="center" vertical="center" wrapText="1"/>
    </xf>
    <xf numFmtId="0" fontId="107" fillId="30" borderId="15" xfId="0" applyFont="1" applyFill="1" applyBorder="1" applyAlignment="1">
      <alignment horizontal="center" vertical="center" wrapText="1"/>
    </xf>
    <xf numFmtId="0" fontId="107" fillId="30" borderId="11" xfId="0" applyFont="1" applyFill="1" applyBorder="1" applyAlignment="1">
      <alignment horizontal="center" vertical="center"/>
    </xf>
    <xf numFmtId="0" fontId="107" fillId="30" borderId="72" xfId="0" applyFont="1" applyFill="1" applyBorder="1" applyAlignment="1">
      <alignment horizontal="center" vertical="center"/>
    </xf>
    <xf numFmtId="0" fontId="107" fillId="29" borderId="16" xfId="0" applyFont="1" applyFill="1" applyBorder="1" applyAlignment="1">
      <alignment horizontal="center" vertical="center" wrapText="1"/>
    </xf>
    <xf numFmtId="0" fontId="107" fillId="29" borderId="17" xfId="0" applyFont="1" applyFill="1" applyBorder="1" applyAlignment="1">
      <alignment horizontal="center" vertical="center"/>
    </xf>
    <xf numFmtId="0" fontId="107" fillId="29" borderId="81" xfId="0" applyFont="1" applyFill="1" applyBorder="1" applyAlignment="1">
      <alignment horizontal="center" vertical="center"/>
    </xf>
    <xf numFmtId="0" fontId="107" fillId="25" borderId="16" xfId="0" applyFont="1" applyFill="1" applyBorder="1" applyAlignment="1">
      <alignment horizontal="center" vertical="center" wrapText="1"/>
    </xf>
    <xf numFmtId="0" fontId="107" fillId="25" borderId="17" xfId="0" applyFont="1" applyFill="1" applyBorder="1" applyAlignment="1">
      <alignment horizontal="center" vertical="center" wrapText="1"/>
    </xf>
    <xf numFmtId="0" fontId="107" fillId="25" borderId="81" xfId="0" applyFont="1" applyFill="1" applyBorder="1" applyAlignment="1">
      <alignment horizontal="center" vertical="center" wrapText="1"/>
    </xf>
    <xf numFmtId="0" fontId="51" fillId="0" borderId="82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1" fillId="0" borderId="25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79" xfId="0" applyFont="1" applyBorder="1" applyAlignment="1">
      <alignment/>
    </xf>
    <xf numFmtId="0" fontId="51" fillId="0" borderId="65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65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73" fillId="0" borderId="0" xfId="0" applyFont="1" applyBorder="1" applyAlignment="1">
      <alignment vertical="center"/>
    </xf>
    <xf numFmtId="0" fontId="26" fillId="24" borderId="27" xfId="0" applyFont="1" applyFill="1" applyBorder="1" applyAlignment="1">
      <alignment horizontal="center" vertical="center" wrapText="1"/>
    </xf>
    <xf numFmtId="0" fontId="85" fillId="31" borderId="67" xfId="0" applyFont="1" applyFill="1" applyBorder="1" applyAlignment="1">
      <alignment horizontal="center" vertical="center" wrapText="1"/>
    </xf>
    <xf numFmtId="0" fontId="85" fillId="31" borderId="50" xfId="0" applyFont="1" applyFill="1" applyBorder="1" applyAlignment="1">
      <alignment horizontal="center" vertical="center" wrapText="1"/>
    </xf>
    <xf numFmtId="0" fontId="85" fillId="31" borderId="34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left" vertical="center" wrapText="1"/>
    </xf>
    <xf numFmtId="0" fontId="83" fillId="27" borderId="0" xfId="0" applyFont="1" applyFill="1" applyBorder="1" applyAlignment="1">
      <alignment horizontal="left" vertical="center"/>
    </xf>
    <xf numFmtId="0" fontId="83" fillId="30" borderId="0" xfId="0" applyFont="1" applyFill="1" applyBorder="1" applyAlignment="1">
      <alignment horizontal="left" vertical="center" wrapText="1"/>
    </xf>
    <xf numFmtId="0" fontId="83" fillId="29" borderId="0" xfId="0" applyFont="1" applyFill="1" applyBorder="1" applyAlignment="1">
      <alignment horizontal="left" vertical="center" wrapText="1"/>
    </xf>
    <xf numFmtId="0" fontId="106" fillId="0" borderId="27" xfId="0" applyFont="1" applyFill="1" applyBorder="1" applyAlignment="1">
      <alignment horizontal="center" vertical="center" wrapText="1"/>
    </xf>
    <xf numFmtId="0" fontId="106" fillId="0" borderId="84" xfId="0" applyFont="1" applyFill="1" applyBorder="1" applyAlignment="1">
      <alignment horizontal="center" vertical="center" wrapText="1"/>
    </xf>
    <xf numFmtId="0" fontId="107" fillId="32" borderId="50" xfId="0" applyFont="1" applyFill="1" applyBorder="1" applyAlignment="1">
      <alignment horizontal="center" vertical="center" wrapText="1"/>
    </xf>
    <xf numFmtId="0" fontId="107" fillId="32" borderId="34" xfId="0" applyFont="1" applyFill="1" applyBorder="1" applyAlignment="1">
      <alignment horizontal="center" vertical="center" wrapText="1"/>
    </xf>
    <xf numFmtId="0" fontId="107" fillId="0" borderId="52" xfId="0" applyFont="1" applyBorder="1" applyAlignment="1" quotePrefix="1">
      <alignment horizontal="center" vertical="center" wrapText="1"/>
    </xf>
    <xf numFmtId="0" fontId="107" fillId="0" borderId="66" xfId="0" applyFont="1" applyBorder="1" applyAlignment="1" quotePrefix="1">
      <alignment horizontal="center" vertical="center" wrapText="1"/>
    </xf>
    <xf numFmtId="0" fontId="107" fillId="0" borderId="55" xfId="0" applyFont="1" applyBorder="1" applyAlignment="1" quotePrefix="1">
      <alignment horizontal="center" vertical="center" wrapText="1"/>
    </xf>
    <xf numFmtId="0" fontId="107" fillId="31" borderId="67" xfId="0" applyFont="1" applyFill="1" applyBorder="1" applyAlignment="1">
      <alignment horizontal="center" vertical="center" wrapText="1"/>
    </xf>
    <xf numFmtId="0" fontId="107" fillId="31" borderId="50" xfId="0" applyFont="1" applyFill="1" applyBorder="1" applyAlignment="1">
      <alignment horizontal="center" vertical="center" wrapText="1"/>
    </xf>
    <xf numFmtId="0" fontId="107" fillId="31" borderId="34" xfId="0" applyFont="1" applyFill="1" applyBorder="1" applyAlignment="1">
      <alignment horizontal="center" vertical="center" wrapText="1"/>
    </xf>
    <xf numFmtId="0" fontId="107" fillId="0" borderId="52" xfId="0" applyFont="1" applyBorder="1" applyAlignment="1">
      <alignment horizontal="center" vertical="center" wrapText="1"/>
    </xf>
    <xf numFmtId="0" fontId="107" fillId="0" borderId="66" xfId="0" applyFont="1" applyBorder="1" applyAlignment="1">
      <alignment horizontal="center" vertical="center" wrapText="1"/>
    </xf>
    <xf numFmtId="0" fontId="107" fillId="0" borderId="55" xfId="0" applyFont="1" applyBorder="1" applyAlignment="1">
      <alignment horizontal="center" vertical="center" wrapText="1"/>
    </xf>
    <xf numFmtId="0" fontId="83" fillId="31" borderId="67" xfId="0" applyFont="1" applyFill="1" applyBorder="1" applyAlignment="1">
      <alignment horizontal="center" vertical="center" wrapText="1"/>
    </xf>
    <xf numFmtId="0" fontId="83" fillId="31" borderId="50" xfId="0" applyFont="1" applyFill="1" applyBorder="1" applyAlignment="1">
      <alignment horizontal="center" vertical="center" wrapText="1"/>
    </xf>
    <xf numFmtId="0" fontId="83" fillId="31" borderId="34" xfId="0" applyFont="1" applyFill="1" applyBorder="1" applyAlignment="1">
      <alignment horizontal="center" vertical="center" wrapText="1"/>
    </xf>
    <xf numFmtId="0" fontId="107" fillId="32" borderId="0" xfId="0" applyFont="1" applyFill="1" applyBorder="1" applyAlignment="1">
      <alignment horizontal="center" vertical="center" wrapText="1"/>
    </xf>
    <xf numFmtId="0" fontId="107" fillId="32" borderId="30" xfId="0" applyFont="1" applyFill="1" applyBorder="1" applyAlignment="1">
      <alignment horizontal="center" vertical="center" wrapText="1"/>
    </xf>
    <xf numFmtId="0" fontId="108" fillId="0" borderId="32" xfId="0" applyFont="1" applyBorder="1" applyAlignment="1">
      <alignment horizontal="center"/>
    </xf>
    <xf numFmtId="0" fontId="109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06" fillId="0" borderId="50" xfId="0" applyFont="1" applyFill="1" applyBorder="1" applyAlignment="1">
      <alignment horizontal="center" vertical="center" wrapText="1"/>
    </xf>
    <xf numFmtId="0" fontId="106" fillId="0" borderId="85" xfId="0" applyFont="1" applyFill="1" applyBorder="1" applyAlignment="1">
      <alignment horizontal="center" vertical="center" wrapText="1"/>
    </xf>
    <xf numFmtId="0" fontId="26" fillId="24" borderId="67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53" fillId="24" borderId="67" xfId="0" applyFont="1" applyFill="1" applyBorder="1" applyAlignment="1">
      <alignment horizontal="center" vertical="center" wrapText="1"/>
    </xf>
    <xf numFmtId="0" fontId="53" fillId="24" borderId="50" xfId="0" applyFont="1" applyFill="1" applyBorder="1" applyAlignment="1">
      <alignment horizontal="center" vertical="center" wrapText="1"/>
    </xf>
    <xf numFmtId="0" fontId="53" fillId="24" borderId="34" xfId="0" applyFont="1" applyFill="1" applyBorder="1" applyAlignment="1">
      <alignment horizontal="center" vertical="center" wrapText="1"/>
    </xf>
    <xf numFmtId="0" fontId="51" fillId="0" borderId="67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51" fillId="0" borderId="67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1" fillId="0" borderId="86" xfId="0" applyFont="1" applyFill="1" applyBorder="1" applyAlignment="1">
      <alignment horizontal="center" vertical="center" wrapText="1"/>
    </xf>
    <xf numFmtId="0" fontId="51" fillId="0" borderId="87" xfId="0" applyFont="1" applyFill="1" applyBorder="1" applyAlignment="1">
      <alignment horizontal="center" vertical="center" wrapText="1"/>
    </xf>
    <xf numFmtId="0" fontId="51" fillId="0" borderId="88" xfId="0" applyFont="1" applyFill="1" applyBorder="1" applyAlignment="1">
      <alignment horizontal="center" vertical="center" wrapText="1"/>
    </xf>
    <xf numFmtId="0" fontId="51" fillId="0" borderId="89" xfId="0" applyFont="1" applyFill="1" applyBorder="1" applyAlignment="1">
      <alignment horizontal="center" vertical="center" wrapText="1"/>
    </xf>
    <xf numFmtId="0" fontId="51" fillId="0" borderId="90" xfId="0" applyFont="1" applyFill="1" applyBorder="1" applyAlignment="1">
      <alignment horizontal="center" vertical="center" wrapText="1"/>
    </xf>
    <xf numFmtId="0" fontId="51" fillId="0" borderId="74" xfId="0" applyFont="1" applyFill="1" applyBorder="1" applyAlignment="1">
      <alignment horizontal="center" vertical="center" wrapText="1"/>
    </xf>
    <xf numFmtId="0" fontId="51" fillId="0" borderId="91" xfId="0" applyFont="1" applyBorder="1" applyAlignment="1">
      <alignment horizontal="center" vertical="center" wrapText="1"/>
    </xf>
    <xf numFmtId="0" fontId="51" fillId="0" borderId="82" xfId="0" applyFont="1" applyBorder="1" applyAlignment="1">
      <alignment horizontal="center" vertical="center" wrapText="1"/>
    </xf>
    <xf numFmtId="0" fontId="51" fillId="0" borderId="92" xfId="0" applyFont="1" applyBorder="1" applyAlignment="1">
      <alignment horizontal="center" vertical="center" wrapText="1"/>
    </xf>
    <xf numFmtId="0" fontId="51" fillId="0" borderId="89" xfId="0" applyFont="1" applyBorder="1" applyAlignment="1">
      <alignment horizontal="center" vertical="center" wrapText="1"/>
    </xf>
    <xf numFmtId="0" fontId="51" fillId="0" borderId="90" xfId="0" applyFont="1" applyBorder="1" applyAlignment="1">
      <alignment horizontal="center" vertical="center" wrapText="1"/>
    </xf>
    <xf numFmtId="0" fontId="51" fillId="0" borderId="74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48" fillId="0" borderId="67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51" fillId="0" borderId="43" xfId="0" applyFont="1" applyBorder="1" applyAlignment="1">
      <alignment horizontal="center" vertical="top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53" fillId="24" borderId="27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1" fillId="0" borderId="50" xfId="0" applyFont="1" applyBorder="1" applyAlignment="1">
      <alignment horizontal="center" wrapText="1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28" borderId="0" xfId="0" applyFont="1" applyFill="1" applyAlignment="1">
      <alignment horizontal="center" vertical="center"/>
    </xf>
    <xf numFmtId="0" fontId="51" fillId="0" borderId="10" xfId="0" applyFont="1" applyBorder="1" applyAlignment="1">
      <alignment horizontal="right" wrapText="1"/>
    </xf>
    <xf numFmtId="0" fontId="48" fillId="0" borderId="50" xfId="0" applyFont="1" applyBorder="1" applyAlignment="1">
      <alignment horizontal="center"/>
    </xf>
    <xf numFmtId="0" fontId="26" fillId="24" borderId="26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48" fillId="0" borderId="43" xfId="0" applyFont="1" applyBorder="1" applyAlignment="1">
      <alignment horizontal="center"/>
    </xf>
    <xf numFmtId="0" fontId="25" fillId="0" borderId="0" xfId="0" applyFont="1" applyBorder="1" applyAlignment="1">
      <alignment horizontal="left" wrapText="1"/>
    </xf>
    <xf numFmtId="0" fontId="25" fillId="0" borderId="93" xfId="0" applyFont="1" applyBorder="1" applyAlignment="1">
      <alignment horizontal="left" wrapText="1"/>
    </xf>
    <xf numFmtId="0" fontId="51" fillId="0" borderId="43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wrapText="1"/>
    </xf>
    <xf numFmtId="0" fontId="51" fillId="0" borderId="4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25" fillId="0" borderId="93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/>
    </xf>
    <xf numFmtId="0" fontId="51" fillId="0" borderId="76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left" vertical="center"/>
    </xf>
    <xf numFmtId="0" fontId="51" fillId="0" borderId="43" xfId="0" applyFont="1" applyFill="1" applyBorder="1" applyAlignment="1">
      <alignment horizontal="left" vertical="center"/>
    </xf>
    <xf numFmtId="0" fontId="51" fillId="0" borderId="63" xfId="0" applyFont="1" applyFill="1" applyBorder="1" applyAlignment="1">
      <alignment horizontal="left" vertical="center"/>
    </xf>
    <xf numFmtId="0" fontId="51" fillId="0" borderId="2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left" vertical="center"/>
    </xf>
    <xf numFmtId="0" fontId="51" fillId="0" borderId="43" xfId="0" applyFont="1" applyBorder="1" applyAlignment="1">
      <alignment horizontal="left" vertical="center"/>
    </xf>
    <xf numFmtId="0" fontId="51" fillId="0" borderId="63" xfId="0" applyFont="1" applyBorder="1" applyAlignment="1">
      <alignment horizontal="left" vertical="center"/>
    </xf>
    <xf numFmtId="0" fontId="51" fillId="0" borderId="94" xfId="0" applyFont="1" applyFill="1" applyBorder="1" applyAlignment="1">
      <alignment horizontal="left" vertical="center"/>
    </xf>
    <xf numFmtId="0" fontId="51" fillId="0" borderId="20" xfId="0" applyFont="1" applyFill="1" applyBorder="1" applyAlignment="1">
      <alignment horizontal="left" vertical="center"/>
    </xf>
    <xf numFmtId="0" fontId="51" fillId="0" borderId="21" xfId="0" applyFont="1" applyFill="1" applyBorder="1" applyAlignment="1">
      <alignment horizontal="left" vertical="center"/>
    </xf>
    <xf numFmtId="0" fontId="51" fillId="0" borderId="19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51" fillId="0" borderId="95" xfId="0" applyFont="1" applyBorder="1" applyAlignment="1">
      <alignment horizontal="left" vertical="center"/>
    </xf>
    <xf numFmtId="0" fontId="51" fillId="0" borderId="96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62" xfId="0" applyFont="1" applyBorder="1" applyAlignment="1">
      <alignment horizontal="left" vertical="center" wrapText="1"/>
    </xf>
    <xf numFmtId="0" fontId="51" fillId="0" borderId="9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91" xfId="0" applyFont="1" applyBorder="1" applyAlignment="1">
      <alignment horizontal="center" vertical="center"/>
    </xf>
    <xf numFmtId="0" fontId="51" fillId="0" borderId="82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82" xfId="0" applyFont="1" applyBorder="1" applyAlignment="1">
      <alignment horizontal="left" vertical="center" wrapText="1"/>
    </xf>
    <xf numFmtId="0" fontId="51" fillId="0" borderId="92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43" xfId="0" applyFont="1" applyBorder="1" applyAlignment="1">
      <alignment horizontal="left" vertical="center" wrapText="1"/>
    </xf>
    <xf numFmtId="0" fontId="51" fillId="0" borderId="63" xfId="0" applyFont="1" applyBorder="1" applyAlignment="1">
      <alignment horizontal="left" vertical="center" wrapText="1"/>
    </xf>
    <xf numFmtId="0" fontId="51" fillId="0" borderId="2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72" xfId="0" applyFont="1" applyFill="1" applyBorder="1" applyAlignment="1">
      <alignment horizontal="left" vertical="center"/>
    </xf>
    <xf numFmtId="0" fontId="51" fillId="0" borderId="18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3" fillId="24" borderId="75" xfId="0" applyFont="1" applyFill="1" applyBorder="1" applyAlignment="1">
      <alignment horizontal="center" vertical="center"/>
    </xf>
    <xf numFmtId="0" fontId="53" fillId="24" borderId="20" xfId="0" applyFont="1" applyFill="1" applyBorder="1" applyAlignment="1">
      <alignment horizontal="center" vertical="center"/>
    </xf>
    <xf numFmtId="0" fontId="53" fillId="24" borderId="2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51" fillId="0" borderId="72" xfId="0" applyFont="1" applyBorder="1" applyAlignment="1">
      <alignment horizontal="left" vertical="center"/>
    </xf>
    <xf numFmtId="0" fontId="51" fillId="0" borderId="24" xfId="0" applyFont="1" applyFill="1" applyBorder="1" applyAlignment="1">
      <alignment horizontal="left" vertical="center"/>
    </xf>
    <xf numFmtId="0" fontId="51" fillId="0" borderId="73" xfId="0" applyFont="1" applyFill="1" applyBorder="1" applyAlignment="1">
      <alignment horizontal="left" vertical="center"/>
    </xf>
    <xf numFmtId="0" fontId="51" fillId="0" borderId="23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3" fillId="24" borderId="26" xfId="0" applyFont="1" applyFill="1" applyBorder="1" applyAlignment="1">
      <alignment horizontal="center" vertical="center"/>
    </xf>
    <xf numFmtId="0" fontId="53" fillId="24" borderId="27" xfId="0" applyFont="1" applyFill="1" applyBorder="1" applyAlignment="1">
      <alignment horizontal="center" vertical="center"/>
    </xf>
    <xf numFmtId="0" fontId="53" fillId="24" borderId="28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94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75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94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76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24" xfId="0" applyFont="1" applyBorder="1" applyAlignment="1">
      <alignment horizontal="left" vertical="center"/>
    </xf>
    <xf numFmtId="0" fontId="51" fillId="0" borderId="73" xfId="0" applyFont="1" applyBorder="1" applyAlignment="1">
      <alignment horizontal="left" vertical="center"/>
    </xf>
    <xf numFmtId="0" fontId="51" fillId="0" borderId="69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3" xfId="0" applyFont="1" applyBorder="1" applyAlignment="1">
      <alignment horizontal="left" vertical="center"/>
    </xf>
    <xf numFmtId="0" fontId="51" fillId="0" borderId="47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0" fontId="53" fillId="24" borderId="67" xfId="0" applyFont="1" applyFill="1" applyBorder="1" applyAlignment="1">
      <alignment horizontal="center" vertical="center"/>
    </xf>
    <xf numFmtId="0" fontId="53" fillId="24" borderId="50" xfId="0" applyFont="1" applyFill="1" applyBorder="1" applyAlignment="1">
      <alignment horizontal="center" vertical="center"/>
    </xf>
    <xf numFmtId="0" fontId="53" fillId="24" borderId="34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0" fontId="25" fillId="0" borderId="77" xfId="0" applyFont="1" applyBorder="1" applyAlignment="1">
      <alignment horizontal="left" vertical="center"/>
    </xf>
    <xf numFmtId="0" fontId="51" fillId="0" borderId="79" xfId="0" applyFont="1" applyBorder="1" applyAlignment="1">
      <alignment horizontal="left" vertical="center"/>
    </xf>
    <xf numFmtId="0" fontId="51" fillId="0" borderId="97" xfId="0" applyFont="1" applyBorder="1" applyAlignment="1">
      <alignment horizontal="center" vertical="center" wrapText="1"/>
    </xf>
    <xf numFmtId="0" fontId="51" fillId="0" borderId="70" xfId="0" applyFont="1" applyBorder="1" applyAlignment="1">
      <alignment horizontal="center" vertical="center" wrapText="1"/>
    </xf>
    <xf numFmtId="0" fontId="51" fillId="0" borderId="86" xfId="0" applyFont="1" applyBorder="1" applyAlignment="1">
      <alignment horizontal="center" vertical="center" wrapText="1"/>
    </xf>
    <xf numFmtId="0" fontId="53" fillId="0" borderId="9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79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4" fillId="0" borderId="67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4" fillId="0" borderId="67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98" xfId="0" applyFont="1" applyBorder="1" applyAlignment="1">
      <alignment horizontal="center" vertical="center" wrapText="1"/>
    </xf>
    <xf numFmtId="0" fontId="64" fillId="0" borderId="67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33" borderId="65" xfId="0" applyFont="1" applyFill="1" applyBorder="1" applyAlignment="1">
      <alignment horizontal="center" vertical="center" wrapText="1"/>
    </xf>
    <xf numFmtId="0" fontId="64" fillId="33" borderId="42" xfId="0" applyFont="1" applyFill="1" applyBorder="1" applyAlignment="1">
      <alignment horizontal="center" vertical="center" wrapText="1"/>
    </xf>
    <xf numFmtId="0" fontId="64" fillId="33" borderId="46" xfId="0" applyFont="1" applyFill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64" fillId="0" borderId="55" xfId="0" applyFont="1" applyBorder="1" applyAlignment="1">
      <alignment horizontal="center" vertical="center" wrapText="1"/>
    </xf>
    <xf numFmtId="0" fontId="64" fillId="0" borderId="99" xfId="0" applyFont="1" applyBorder="1" applyAlignment="1">
      <alignment horizontal="center" vertical="center"/>
    </xf>
    <xf numFmtId="0" fontId="64" fillId="0" borderId="80" xfId="0" applyFont="1" applyBorder="1" applyAlignment="1">
      <alignment horizontal="center" vertical="center"/>
    </xf>
    <xf numFmtId="0" fontId="64" fillId="0" borderId="91" xfId="0" applyFont="1" applyBorder="1" applyAlignment="1">
      <alignment horizontal="center" vertical="center"/>
    </xf>
    <xf numFmtId="0" fontId="64" fillId="0" borderId="92" xfId="0" applyFont="1" applyBorder="1" applyAlignment="1">
      <alignment horizontal="center" vertical="center"/>
    </xf>
    <xf numFmtId="0" fontId="64" fillId="0" borderId="66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64" fillId="0" borderId="66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/>
    </xf>
    <xf numFmtId="0" fontId="51" fillId="0" borderId="10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24" borderId="17" xfId="0" applyFont="1" applyFill="1" applyBorder="1" applyAlignment="1">
      <alignment horizontal="center" vertical="center" wrapText="1"/>
    </xf>
    <xf numFmtId="0" fontId="51" fillId="24" borderId="8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24" borderId="11" xfId="0" applyFont="1" applyFill="1" applyBorder="1" applyAlignment="1">
      <alignment horizontal="center" vertical="center" wrapText="1"/>
    </xf>
    <xf numFmtId="0" fontId="51" fillId="24" borderId="72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7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3" fillId="0" borderId="10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1" fillId="24" borderId="12" xfId="0" applyFont="1" applyFill="1" applyBorder="1" applyAlignment="1">
      <alignment horizontal="center" vertical="center" wrapText="1"/>
    </xf>
    <xf numFmtId="0" fontId="51" fillId="24" borderId="95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95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72" xfId="0" applyFont="1" applyFill="1" applyBorder="1" applyAlignment="1">
      <alignment horizontal="center" vertical="center" wrapText="1"/>
    </xf>
    <xf numFmtId="0" fontId="51" fillId="24" borderId="23" xfId="0" applyFont="1" applyFill="1" applyBorder="1" applyAlignment="1">
      <alignment horizontal="center" vertical="center" wrapText="1"/>
    </xf>
    <xf numFmtId="0" fontId="51" fillId="24" borderId="64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top" wrapText="1"/>
    </xf>
    <xf numFmtId="0" fontId="51" fillId="0" borderId="79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center" vertical="center" wrapText="1"/>
    </xf>
    <xf numFmtId="0" fontId="51" fillId="24" borderId="18" xfId="0" applyFont="1" applyFill="1" applyBorder="1" applyAlignment="1">
      <alignment horizontal="center" vertical="center" wrapText="1"/>
    </xf>
    <xf numFmtId="0" fontId="51" fillId="24" borderId="63" xfId="0" applyFont="1" applyFill="1" applyBorder="1" applyAlignment="1">
      <alignment horizontal="center" vertical="center" wrapText="1"/>
    </xf>
    <xf numFmtId="0" fontId="51" fillId="0" borderId="9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24" borderId="94" xfId="0" applyFont="1" applyFill="1" applyBorder="1" applyAlignment="1">
      <alignment horizontal="center" vertical="center" wrapText="1"/>
    </xf>
    <xf numFmtId="0" fontId="51" fillId="24" borderId="21" xfId="0" applyFont="1" applyFill="1" applyBorder="1" applyAlignment="1">
      <alignment horizontal="center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51" fillId="24" borderId="14" xfId="0" applyFont="1" applyFill="1" applyBorder="1" applyAlignment="1">
      <alignment horizontal="center" vertical="center" wrapText="1"/>
    </xf>
    <xf numFmtId="0" fontId="51" fillId="24" borderId="7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53" fillId="0" borderId="0" xfId="0" applyFont="1" applyBorder="1" applyAlignment="1">
      <alignment horizontal="right" vertical="center"/>
    </xf>
    <xf numFmtId="0" fontId="53" fillId="0" borderId="68" xfId="0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74" fillId="34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51" fillId="24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49" fontId="51" fillId="0" borderId="0" xfId="0" applyNumberFormat="1" applyFont="1" applyBorder="1" applyAlignment="1">
      <alignment horizontal="left"/>
    </xf>
    <xf numFmtId="38" fontId="51" fillId="0" borderId="11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3" fillId="24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3" fillId="0" borderId="10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38" fontId="51" fillId="0" borderId="96" xfId="0" applyNumberFormat="1" applyFont="1" applyBorder="1" applyAlignment="1">
      <alignment horizontal="center" vertical="center" wrapText="1"/>
    </xf>
    <xf numFmtId="38" fontId="51" fillId="0" borderId="1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9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1" fillId="0" borderId="26" xfId="0" applyFont="1" applyBorder="1" applyAlignment="1">
      <alignment horizontal="left" vertical="center" wrapText="1"/>
    </xf>
    <xf numFmtId="0" fontId="51" fillId="0" borderId="27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3" fillId="24" borderId="2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24" borderId="35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161925</xdr:rowOff>
    </xdr:from>
    <xdr:to>
      <xdr:col>1</xdr:col>
      <xdr:colOff>1390650</xdr:colOff>
      <xdr:row>3</xdr:row>
      <xdr:rowOff>66675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61925"/>
          <a:ext cx="1362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76200</xdr:rowOff>
    </xdr:from>
    <xdr:to>
      <xdr:col>2</xdr:col>
      <xdr:colOff>95250</xdr:colOff>
      <xdr:row>5</xdr:row>
      <xdr:rowOff>9525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6225"/>
          <a:ext cx="1266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161925</xdr:rowOff>
    </xdr:from>
    <xdr:to>
      <xdr:col>1</xdr:col>
      <xdr:colOff>133350</xdr:colOff>
      <xdr:row>4</xdr:row>
      <xdr:rowOff>133350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362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200025</xdr:rowOff>
    </xdr:from>
    <xdr:to>
      <xdr:col>4</xdr:col>
      <xdr:colOff>152400</xdr:colOff>
      <xdr:row>5</xdr:row>
      <xdr:rowOff>28575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1457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104775</xdr:rowOff>
    </xdr:from>
    <xdr:to>
      <xdr:col>5</xdr:col>
      <xdr:colOff>76200</xdr:colOff>
      <xdr:row>5</xdr:row>
      <xdr:rowOff>133350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5275"/>
          <a:ext cx="1457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123825</xdr:rowOff>
    </xdr:from>
    <xdr:to>
      <xdr:col>3</xdr:col>
      <xdr:colOff>76200</xdr:colOff>
      <xdr:row>5</xdr:row>
      <xdr:rowOff>28575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609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209550</xdr:rowOff>
    </xdr:from>
    <xdr:to>
      <xdr:col>0</xdr:col>
      <xdr:colOff>1181100</xdr:colOff>
      <xdr:row>4</xdr:row>
      <xdr:rowOff>219075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0957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1</xdr:row>
      <xdr:rowOff>47625</xdr:rowOff>
    </xdr:from>
    <xdr:to>
      <xdr:col>10</xdr:col>
      <xdr:colOff>95250</xdr:colOff>
      <xdr:row>4</xdr:row>
      <xdr:rowOff>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247650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1</xdr:row>
      <xdr:rowOff>28575</xdr:rowOff>
    </xdr:from>
    <xdr:to>
      <xdr:col>3</xdr:col>
      <xdr:colOff>57150</xdr:colOff>
      <xdr:row>5</xdr:row>
      <xdr:rowOff>95250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28600"/>
          <a:ext cx="1438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0</xdr:rowOff>
    </xdr:from>
    <xdr:to>
      <xdr:col>1</xdr:col>
      <xdr:colOff>1152525</xdr:colOff>
      <xdr:row>4</xdr:row>
      <xdr:rowOff>209550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" y="200025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47625</xdr:rowOff>
    </xdr:from>
    <xdr:to>
      <xdr:col>3</xdr:col>
      <xdr:colOff>228600</xdr:colOff>
      <xdr:row>5</xdr:row>
      <xdr:rowOff>28575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1457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view="pageBreakPreview" zoomScale="64" zoomScaleNormal="64" zoomScaleSheetLayoutView="64" zoomScalePageLayoutView="0" workbookViewId="0" topLeftCell="A1">
      <selection activeCell="A43" sqref="A43:E43"/>
    </sheetView>
  </sheetViews>
  <sheetFormatPr defaultColWidth="9.140625" defaultRowHeight="12.75"/>
  <cols>
    <col min="1" max="1" width="22.57421875" style="294" customWidth="1"/>
    <col min="2" max="2" width="52.421875" style="294" customWidth="1"/>
    <col min="3" max="3" width="59.57421875" style="294" customWidth="1"/>
    <col min="4" max="4" width="18.140625" style="303" customWidth="1"/>
    <col min="5" max="5" width="27.421875" style="303" customWidth="1"/>
    <col min="6" max="16384" width="9.140625" style="294" customWidth="1"/>
  </cols>
  <sheetData>
    <row r="1" spans="1:5" ht="25.5" customHeight="1">
      <c r="A1" s="417" t="s">
        <v>369</v>
      </c>
      <c r="B1" s="417"/>
      <c r="C1" s="417"/>
      <c r="D1" s="417"/>
      <c r="E1" s="417"/>
    </row>
    <row r="2" spans="1:5" ht="25.5" customHeight="1">
      <c r="A2" s="418" t="s">
        <v>370</v>
      </c>
      <c r="B2" s="418"/>
      <c r="C2" s="418"/>
      <c r="D2" s="418"/>
      <c r="E2" s="418"/>
    </row>
    <row r="3" spans="1:5" s="295" customFormat="1" ht="25.5" customHeight="1">
      <c r="A3" s="419" t="s">
        <v>371</v>
      </c>
      <c r="B3" s="419"/>
      <c r="C3" s="419"/>
      <c r="D3" s="419"/>
      <c r="E3" s="419"/>
    </row>
    <row r="4" spans="1:5" s="295" customFormat="1" ht="25.5" customHeight="1">
      <c r="A4" s="419" t="s">
        <v>372</v>
      </c>
      <c r="B4" s="419"/>
      <c r="C4" s="419"/>
      <c r="D4" s="419"/>
      <c r="E4" s="419"/>
    </row>
    <row r="5" spans="1:5" s="295" customFormat="1" ht="25.5" customHeight="1" thickBot="1">
      <c r="A5" s="416" t="s">
        <v>373</v>
      </c>
      <c r="B5" s="416"/>
      <c r="C5" s="416"/>
      <c r="D5" s="416"/>
      <c r="E5" s="416"/>
    </row>
    <row r="6" spans="1:5" ht="27.75" customHeight="1" thickBot="1">
      <c r="A6" s="329" t="s">
        <v>374</v>
      </c>
      <c r="B6" s="420" t="s">
        <v>375</v>
      </c>
      <c r="C6" s="420"/>
      <c r="D6" s="421"/>
      <c r="E6" s="330" t="s">
        <v>376</v>
      </c>
    </row>
    <row r="7" spans="1:5" ht="27.75" customHeight="1" thickBot="1">
      <c r="A7" s="331" t="s">
        <v>377</v>
      </c>
      <c r="B7" s="414" t="s">
        <v>378</v>
      </c>
      <c r="C7" s="414"/>
      <c r="D7" s="414"/>
      <c r="E7" s="415"/>
    </row>
    <row r="8" spans="1:5" ht="27.75" customHeight="1" thickBot="1">
      <c r="A8" s="408" t="s">
        <v>379</v>
      </c>
      <c r="B8" s="332" t="s">
        <v>380</v>
      </c>
      <c r="C8" s="332" t="s">
        <v>381</v>
      </c>
      <c r="D8" s="333" t="s">
        <v>382</v>
      </c>
      <c r="E8" s="334" t="s">
        <v>383</v>
      </c>
    </row>
    <row r="9" spans="1:5" ht="27.75" customHeight="1">
      <c r="A9" s="409"/>
      <c r="B9" s="335" t="s">
        <v>384</v>
      </c>
      <c r="C9" s="336" t="s">
        <v>385</v>
      </c>
      <c r="D9" s="336" t="s">
        <v>382</v>
      </c>
      <c r="E9" s="337" t="s">
        <v>386</v>
      </c>
    </row>
    <row r="10" spans="1:5" ht="27.75" customHeight="1">
      <c r="A10" s="409"/>
      <c r="B10" s="338" t="s">
        <v>387</v>
      </c>
      <c r="C10" s="339" t="s">
        <v>388</v>
      </c>
      <c r="D10" s="339" t="s">
        <v>382</v>
      </c>
      <c r="E10" s="340" t="s">
        <v>389</v>
      </c>
    </row>
    <row r="11" spans="1:5" ht="27.75" customHeight="1">
      <c r="A11" s="409"/>
      <c r="B11" s="338" t="s">
        <v>387</v>
      </c>
      <c r="C11" s="339" t="s">
        <v>390</v>
      </c>
      <c r="D11" s="339" t="s">
        <v>391</v>
      </c>
      <c r="E11" s="340" t="s">
        <v>389</v>
      </c>
    </row>
    <row r="12" spans="1:5" ht="49.5" customHeight="1" thickBot="1">
      <c r="A12" s="410"/>
      <c r="B12" s="341" t="s">
        <v>392</v>
      </c>
      <c r="C12" s="342" t="s">
        <v>393</v>
      </c>
      <c r="D12" s="343" t="s">
        <v>391</v>
      </c>
      <c r="E12" s="344" t="s">
        <v>389</v>
      </c>
    </row>
    <row r="13" spans="1:5" ht="84.75" customHeight="1" thickBot="1">
      <c r="A13" s="345" t="s">
        <v>394</v>
      </c>
      <c r="B13" s="405" t="s">
        <v>395</v>
      </c>
      <c r="C13" s="406"/>
      <c r="D13" s="406"/>
      <c r="E13" s="407"/>
    </row>
    <row r="14" spans="1:5" ht="27.75" customHeight="1">
      <c r="A14" s="408" t="s">
        <v>396</v>
      </c>
      <c r="B14" s="346" t="s">
        <v>384</v>
      </c>
      <c r="C14" s="346" t="s">
        <v>397</v>
      </c>
      <c r="D14" s="347" t="s">
        <v>382</v>
      </c>
      <c r="E14" s="348" t="s">
        <v>386</v>
      </c>
    </row>
    <row r="15" spans="1:5" ht="27.75" customHeight="1" thickBot="1">
      <c r="A15" s="409"/>
      <c r="B15" s="349" t="s">
        <v>387</v>
      </c>
      <c r="C15" s="349" t="s">
        <v>398</v>
      </c>
      <c r="D15" s="350" t="s">
        <v>391</v>
      </c>
      <c r="E15" s="351" t="s">
        <v>389</v>
      </c>
    </row>
    <row r="16" spans="1:5" ht="27.75" customHeight="1" thickBot="1">
      <c r="A16" s="410"/>
      <c r="B16" s="332" t="s">
        <v>380</v>
      </c>
      <c r="C16" s="332" t="s">
        <v>399</v>
      </c>
      <c r="D16" s="333" t="s">
        <v>382</v>
      </c>
      <c r="E16" s="334" t="s">
        <v>386</v>
      </c>
    </row>
    <row r="17" spans="1:5" ht="60" customHeight="1" thickBot="1">
      <c r="A17" s="352" t="s">
        <v>400</v>
      </c>
      <c r="B17" s="405" t="s">
        <v>401</v>
      </c>
      <c r="C17" s="406"/>
      <c r="D17" s="406"/>
      <c r="E17" s="407"/>
    </row>
    <row r="18" spans="1:5" ht="25.5" customHeight="1">
      <c r="A18" s="353"/>
      <c r="B18" s="353"/>
      <c r="C18" s="353"/>
      <c r="D18" s="353"/>
      <c r="E18" s="353"/>
    </row>
    <row r="19" spans="1:5" ht="25.5" customHeight="1" thickBot="1">
      <c r="A19" s="416" t="s">
        <v>402</v>
      </c>
      <c r="B19" s="416"/>
      <c r="C19" s="416"/>
      <c r="D19" s="416"/>
      <c r="E19" s="416"/>
    </row>
    <row r="20" spans="1:5" ht="27.75" customHeight="1" thickBot="1">
      <c r="A20" s="354" t="s">
        <v>374</v>
      </c>
      <c r="B20" s="398" t="s">
        <v>375</v>
      </c>
      <c r="C20" s="398"/>
      <c r="D20" s="399"/>
      <c r="E20" s="355" t="s">
        <v>376</v>
      </c>
    </row>
    <row r="21" spans="1:5" ht="27.75" customHeight="1" thickBot="1">
      <c r="A21" s="356" t="s">
        <v>403</v>
      </c>
      <c r="B21" s="400" t="s">
        <v>378</v>
      </c>
      <c r="C21" s="400"/>
      <c r="D21" s="400"/>
      <c r="E21" s="401"/>
    </row>
    <row r="22" spans="1:5" ht="27.75" customHeight="1">
      <c r="A22" s="402" t="s">
        <v>404</v>
      </c>
      <c r="B22" s="357" t="s">
        <v>384</v>
      </c>
      <c r="C22" s="357" t="s">
        <v>405</v>
      </c>
      <c r="D22" s="358" t="s">
        <v>391</v>
      </c>
      <c r="E22" s="359" t="s">
        <v>386</v>
      </c>
    </row>
    <row r="23" spans="1:5" ht="27.75" customHeight="1">
      <c r="A23" s="403"/>
      <c r="B23" s="360" t="s">
        <v>406</v>
      </c>
      <c r="C23" s="360" t="s">
        <v>407</v>
      </c>
      <c r="D23" s="361" t="s">
        <v>408</v>
      </c>
      <c r="E23" s="362" t="s">
        <v>389</v>
      </c>
    </row>
    <row r="24" spans="1:5" ht="49.5" customHeight="1">
      <c r="A24" s="403"/>
      <c r="B24" s="363" t="s">
        <v>387</v>
      </c>
      <c r="C24" s="363" t="s">
        <v>409</v>
      </c>
      <c r="D24" s="364" t="s">
        <v>391</v>
      </c>
      <c r="E24" s="365" t="s">
        <v>389</v>
      </c>
    </row>
    <row r="25" spans="1:5" ht="27.75" customHeight="1">
      <c r="A25" s="403"/>
      <c r="B25" s="360" t="s">
        <v>406</v>
      </c>
      <c r="C25" s="360" t="s">
        <v>407</v>
      </c>
      <c r="D25" s="361" t="s">
        <v>408</v>
      </c>
      <c r="E25" s="362" t="s">
        <v>389</v>
      </c>
    </row>
    <row r="26" spans="1:5" ht="72.75" customHeight="1">
      <c r="A26" s="403"/>
      <c r="B26" s="366" t="s">
        <v>387</v>
      </c>
      <c r="C26" s="363" t="s">
        <v>410</v>
      </c>
      <c r="D26" s="364" t="s">
        <v>391</v>
      </c>
      <c r="E26" s="365" t="s">
        <v>389</v>
      </c>
    </row>
    <row r="27" spans="1:5" ht="27.75" customHeight="1">
      <c r="A27" s="403"/>
      <c r="B27" s="367" t="s">
        <v>411</v>
      </c>
      <c r="C27" s="367" t="s">
        <v>435</v>
      </c>
      <c r="D27" s="368" t="s">
        <v>391</v>
      </c>
      <c r="E27" s="369" t="s">
        <v>389</v>
      </c>
    </row>
    <row r="28" spans="1:5" ht="27.75" customHeight="1" thickBot="1">
      <c r="A28" s="404"/>
      <c r="B28" s="370" t="s">
        <v>406</v>
      </c>
      <c r="C28" s="370" t="s">
        <v>407</v>
      </c>
      <c r="D28" s="371" t="s">
        <v>391</v>
      </c>
      <c r="E28" s="372" t="s">
        <v>389</v>
      </c>
    </row>
    <row r="29" spans="1:5" ht="84.75" customHeight="1" thickBot="1">
      <c r="A29" s="352" t="s">
        <v>412</v>
      </c>
      <c r="B29" s="405" t="s">
        <v>413</v>
      </c>
      <c r="C29" s="406"/>
      <c r="D29" s="406"/>
      <c r="E29" s="407"/>
    </row>
    <row r="30" spans="1:5" ht="27.75" customHeight="1">
      <c r="A30" s="408" t="s">
        <v>414</v>
      </c>
      <c r="B30" s="332" t="s">
        <v>380</v>
      </c>
      <c r="C30" s="332" t="s">
        <v>381</v>
      </c>
      <c r="D30" s="333" t="s">
        <v>391</v>
      </c>
      <c r="E30" s="334" t="s">
        <v>386</v>
      </c>
    </row>
    <row r="31" spans="1:5" ht="27.75" customHeight="1">
      <c r="A31" s="409"/>
      <c r="B31" s="363" t="s">
        <v>387</v>
      </c>
      <c r="C31" s="363" t="s">
        <v>415</v>
      </c>
      <c r="D31" s="364" t="s">
        <v>391</v>
      </c>
      <c r="E31" s="365" t="s">
        <v>389</v>
      </c>
    </row>
    <row r="32" spans="1:5" ht="27.75" customHeight="1">
      <c r="A32" s="409"/>
      <c r="B32" s="367" t="s">
        <v>411</v>
      </c>
      <c r="C32" s="367" t="s">
        <v>434</v>
      </c>
      <c r="D32" s="368" t="s">
        <v>408</v>
      </c>
      <c r="E32" s="369" t="s">
        <v>389</v>
      </c>
    </row>
    <row r="33" spans="1:5" ht="27.75" customHeight="1">
      <c r="A33" s="409"/>
      <c r="B33" s="366" t="s">
        <v>387</v>
      </c>
      <c r="C33" s="363" t="s">
        <v>416</v>
      </c>
      <c r="D33" s="364" t="s">
        <v>391</v>
      </c>
      <c r="E33" s="365" t="s">
        <v>389</v>
      </c>
    </row>
    <row r="34" spans="1:5" ht="49.5" customHeight="1">
      <c r="A34" s="409"/>
      <c r="B34" s="366" t="s">
        <v>387</v>
      </c>
      <c r="C34" s="363" t="s">
        <v>417</v>
      </c>
      <c r="D34" s="364" t="s">
        <v>391</v>
      </c>
      <c r="E34" s="365" t="s">
        <v>389</v>
      </c>
    </row>
    <row r="35" spans="1:5" ht="27.75" customHeight="1">
      <c r="A35" s="409"/>
      <c r="B35" s="367" t="s">
        <v>411</v>
      </c>
      <c r="C35" s="367" t="s">
        <v>434</v>
      </c>
      <c r="D35" s="368" t="s">
        <v>408</v>
      </c>
      <c r="E35" s="369" t="s">
        <v>389</v>
      </c>
    </row>
    <row r="36" spans="1:5" ht="27.75" customHeight="1">
      <c r="A36" s="409"/>
      <c r="B36" s="366" t="s">
        <v>387</v>
      </c>
      <c r="C36" s="363" t="s">
        <v>418</v>
      </c>
      <c r="D36" s="364" t="s">
        <v>391</v>
      </c>
      <c r="E36" s="365" t="s">
        <v>389</v>
      </c>
    </row>
    <row r="37" spans="1:5" ht="27.75" customHeight="1">
      <c r="A37" s="409"/>
      <c r="B37" s="360" t="s">
        <v>406</v>
      </c>
      <c r="C37" s="360" t="s">
        <v>419</v>
      </c>
      <c r="D37" s="361" t="s">
        <v>391</v>
      </c>
      <c r="E37" s="362" t="s">
        <v>389</v>
      </c>
    </row>
    <row r="38" spans="1:5" ht="27.75" customHeight="1">
      <c r="A38" s="409"/>
      <c r="B38" s="367" t="s">
        <v>411</v>
      </c>
      <c r="C38" s="367" t="s">
        <v>434</v>
      </c>
      <c r="D38" s="368" t="s">
        <v>391</v>
      </c>
      <c r="E38" s="369" t="s">
        <v>389</v>
      </c>
    </row>
    <row r="39" spans="1:5" ht="27.75" customHeight="1">
      <c r="A39" s="409"/>
      <c r="B39" s="332" t="s">
        <v>380</v>
      </c>
      <c r="C39" s="332" t="s">
        <v>399</v>
      </c>
      <c r="D39" s="333" t="s">
        <v>391</v>
      </c>
      <c r="E39" s="334" t="s">
        <v>386</v>
      </c>
    </row>
    <row r="40" spans="1:5" ht="27.75" customHeight="1" thickBot="1">
      <c r="A40" s="410"/>
      <c r="B40" s="373" t="s">
        <v>384</v>
      </c>
      <c r="C40" s="373" t="s">
        <v>420</v>
      </c>
      <c r="D40" s="374" t="s">
        <v>391</v>
      </c>
      <c r="E40" s="375" t="s">
        <v>386</v>
      </c>
    </row>
    <row r="41" spans="1:5" ht="60" customHeight="1" thickBot="1">
      <c r="A41" s="308" t="s">
        <v>421</v>
      </c>
      <c r="B41" s="411" t="s">
        <v>422</v>
      </c>
      <c r="C41" s="412"/>
      <c r="D41" s="412"/>
      <c r="E41" s="413"/>
    </row>
    <row r="42" spans="1:5" ht="60" customHeight="1" thickBot="1">
      <c r="A42" s="296" t="s">
        <v>423</v>
      </c>
      <c r="B42" s="391" t="s">
        <v>424</v>
      </c>
      <c r="C42" s="392"/>
      <c r="D42" s="392"/>
      <c r="E42" s="393"/>
    </row>
    <row r="43" spans="1:5" s="297" customFormat="1" ht="47.25" customHeight="1">
      <c r="A43" s="394" t="s">
        <v>470</v>
      </c>
      <c r="B43" s="394"/>
      <c r="C43" s="394"/>
      <c r="D43" s="394"/>
      <c r="E43" s="394"/>
    </row>
    <row r="44" spans="1:5" s="297" customFormat="1" ht="24.75" customHeight="1">
      <c r="A44" s="309"/>
      <c r="B44" s="309"/>
      <c r="C44" s="309"/>
      <c r="D44" s="309"/>
      <c r="E44" s="309"/>
    </row>
    <row r="45" spans="1:5" ht="25.5" customHeight="1">
      <c r="A45" s="298" t="s">
        <v>425</v>
      </c>
      <c r="B45" s="298" t="s">
        <v>426</v>
      </c>
      <c r="C45" s="298"/>
      <c r="D45" s="299"/>
      <c r="E45" s="300"/>
    </row>
    <row r="46" spans="1:5" ht="24.75" customHeight="1">
      <c r="A46" s="301" t="s">
        <v>427</v>
      </c>
      <c r="B46" s="301"/>
      <c r="C46" s="300" t="s">
        <v>428</v>
      </c>
      <c r="D46" s="299"/>
      <c r="E46" s="300"/>
    </row>
    <row r="47" spans="1:5" ht="24.75" customHeight="1">
      <c r="A47" s="395" t="s">
        <v>429</v>
      </c>
      <c r="B47" s="395"/>
      <c r="C47" s="304" t="s">
        <v>430</v>
      </c>
      <c r="D47" s="305"/>
      <c r="E47" s="305"/>
    </row>
    <row r="48" spans="1:5" ht="24.75" customHeight="1">
      <c r="A48" s="396" t="s">
        <v>431</v>
      </c>
      <c r="B48" s="396"/>
      <c r="C48" s="306"/>
      <c r="D48" s="306"/>
      <c r="E48" s="306"/>
    </row>
    <row r="49" spans="1:5" ht="24.75" customHeight="1">
      <c r="A49" s="397" t="s">
        <v>432</v>
      </c>
      <c r="B49" s="397"/>
      <c r="C49" s="306"/>
      <c r="D49" s="306"/>
      <c r="E49" s="306"/>
    </row>
    <row r="50" spans="1:5" ht="24.75" customHeight="1">
      <c r="A50" s="302" t="s">
        <v>433</v>
      </c>
      <c r="B50" s="302"/>
      <c r="C50" s="307"/>
      <c r="D50" s="307"/>
      <c r="E50" s="307"/>
    </row>
  </sheetData>
  <sheetProtection/>
  <mergeCells count="23">
    <mergeCell ref="A1:E1"/>
    <mergeCell ref="A2:E2"/>
    <mergeCell ref="A3:E3"/>
    <mergeCell ref="A4:E4"/>
    <mergeCell ref="A5:E5"/>
    <mergeCell ref="B6:D6"/>
    <mergeCell ref="B41:E41"/>
    <mergeCell ref="B7:E7"/>
    <mergeCell ref="A8:A12"/>
    <mergeCell ref="B13:E13"/>
    <mergeCell ref="A14:A16"/>
    <mergeCell ref="B17:E17"/>
    <mergeCell ref="A19:E19"/>
    <mergeCell ref="B42:E42"/>
    <mergeCell ref="A43:E43"/>
    <mergeCell ref="A47:B47"/>
    <mergeCell ref="A48:B48"/>
    <mergeCell ref="A49:B49"/>
    <mergeCell ref="B20:D20"/>
    <mergeCell ref="B21:E21"/>
    <mergeCell ref="A22:A28"/>
    <mergeCell ref="B29:E29"/>
    <mergeCell ref="A30:A40"/>
  </mergeCells>
  <printOptions horizontalCentered="1"/>
  <pageMargins left="0.3937007874015748" right="0.3937007874015748" top="0.3937007874015748" bottom="0.3937007874015748" header="0.6692913385826772" footer="0.1968503937007874"/>
  <pageSetup cellComments="asDisplayed" fitToHeight="1" fitToWidth="1" horizontalDpi="600" verticalDpi="600" orientation="portrait" paperSize="9" scale="47" r:id="rId2"/>
  <headerFooter alignWithMargins="0">
    <oddHeader>&amp;R&amp;"Cambria,粗體"&amp;12Annex 1
&amp;"微軟正黑體,粗體"附件一&amp;"Cambria,粗體"
As at 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3"/>
  <sheetViews>
    <sheetView view="pageBreakPreview" zoomScaleSheetLayoutView="100" workbookViewId="0" topLeftCell="A7">
      <selection activeCell="G24" sqref="G24"/>
    </sheetView>
  </sheetViews>
  <sheetFormatPr defaultColWidth="9.140625" defaultRowHeight="12.75"/>
  <cols>
    <col min="1" max="1" width="8.7109375" style="1" customWidth="1"/>
    <col min="2" max="2" width="9.7109375" style="1" customWidth="1"/>
    <col min="3" max="3" width="3.7109375" style="1" customWidth="1"/>
    <col min="4" max="4" width="14.7109375" style="1" customWidth="1"/>
    <col min="5" max="5" width="10.140625" style="1" customWidth="1"/>
    <col min="6" max="6" width="6.7109375" style="1" customWidth="1"/>
    <col min="7" max="7" width="9.00390625" style="1" customWidth="1"/>
    <col min="8" max="9" width="8.7109375" style="1" customWidth="1"/>
    <col min="10" max="10" width="6.7109375" style="1" customWidth="1"/>
    <col min="11" max="11" width="8.7109375" style="1" customWidth="1"/>
    <col min="12" max="16384" width="9.140625" style="1" customWidth="1"/>
  </cols>
  <sheetData>
    <row r="1" spans="1:11" ht="15.75">
      <c r="A1" s="36"/>
      <c r="B1" s="36"/>
      <c r="C1" s="36"/>
      <c r="D1" s="36"/>
      <c r="E1" s="36"/>
      <c r="F1" s="36"/>
      <c r="G1" s="36"/>
      <c r="H1" s="36"/>
      <c r="I1" s="36"/>
      <c r="J1" s="37"/>
      <c r="K1" s="36"/>
    </row>
    <row r="2" spans="1:25" s="15" customFormat="1" ht="18.75">
      <c r="A2" s="685" t="s">
        <v>189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s="15" customFormat="1" ht="18.75">
      <c r="A3" s="685" t="s">
        <v>190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19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M4" s="4"/>
      <c r="N4" s="4"/>
      <c r="O4" s="4"/>
      <c r="P4" s="4"/>
      <c r="Q4" s="4"/>
      <c r="R4" s="4"/>
      <c r="S4" s="4"/>
    </row>
    <row r="5" spans="1:25" s="13" customFormat="1" ht="18.75">
      <c r="A5" s="673" t="s">
        <v>179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4" customFormat="1" ht="16.5">
      <c r="A6" s="674" t="s">
        <v>84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4" customFormat="1" ht="16.5">
      <c r="A7" s="674"/>
      <c r="B7" s="674"/>
      <c r="C7" s="674"/>
      <c r="D7" s="674"/>
      <c r="E7" s="674"/>
      <c r="F7" s="674"/>
      <c r="G7" s="674"/>
      <c r="H7" s="674"/>
      <c r="I7" s="674"/>
      <c r="J7" s="674"/>
      <c r="K7" s="674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4" customFormat="1" ht="30" customHeight="1">
      <c r="A8" s="10" t="s">
        <v>216</v>
      </c>
      <c r="B8" s="45"/>
      <c r="C8" s="118"/>
      <c r="D8" s="675"/>
      <c r="E8" s="675"/>
      <c r="F8" s="675"/>
      <c r="G8" s="675"/>
      <c r="H8" s="675"/>
      <c r="I8" s="675"/>
      <c r="J8" s="675"/>
      <c r="K8" s="675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1" s="4" customFormat="1" ht="30" customHeight="1">
      <c r="A9" s="45" t="s">
        <v>214</v>
      </c>
      <c r="B9" s="45"/>
      <c r="C9" s="118"/>
      <c r="D9" s="691"/>
      <c r="E9" s="691"/>
      <c r="F9" s="118" t="s">
        <v>215</v>
      </c>
      <c r="G9" s="118"/>
      <c r="H9" s="118"/>
      <c r="I9" s="501"/>
      <c r="J9" s="501"/>
      <c r="K9" s="501"/>
      <c r="L9" s="9"/>
      <c r="M9" s="9"/>
      <c r="N9" s="9"/>
      <c r="O9" s="9"/>
      <c r="P9" s="9"/>
      <c r="Q9" s="7"/>
      <c r="R9" s="8"/>
      <c r="S9" s="9"/>
      <c r="T9" s="9"/>
      <c r="U9" s="9"/>
      <c r="V9" s="9"/>
      <c r="W9" s="9"/>
      <c r="X9" s="7"/>
      <c r="Y9" s="8"/>
      <c r="Z9" s="7"/>
      <c r="AA9" s="8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s="4" customFormat="1" ht="30" customHeight="1">
      <c r="A10" s="10" t="s">
        <v>217</v>
      </c>
      <c r="B10" s="10"/>
      <c r="C10" s="234"/>
      <c r="D10" s="693"/>
      <c r="E10" s="693"/>
      <c r="F10" s="235" t="s">
        <v>218</v>
      </c>
      <c r="G10" s="692"/>
      <c r="H10" s="692"/>
      <c r="I10" s="692"/>
      <c r="J10" s="692"/>
      <c r="K10" s="236" t="s">
        <v>219</v>
      </c>
      <c r="L10" s="9"/>
      <c r="M10" s="9"/>
      <c r="N10" s="9"/>
      <c r="O10" s="9"/>
      <c r="P10" s="9"/>
      <c r="Q10" s="7"/>
      <c r="R10" s="8"/>
      <c r="S10" s="9"/>
      <c r="T10" s="9"/>
      <c r="U10" s="9"/>
      <c r="V10" s="9"/>
      <c r="W10" s="9"/>
      <c r="X10" s="7"/>
      <c r="Y10" s="8"/>
      <c r="Z10" s="7"/>
      <c r="AA10" s="8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s="4" customFormat="1" ht="30" customHeight="1">
      <c r="A11" s="45" t="s">
        <v>180</v>
      </c>
      <c r="B11" s="45"/>
      <c r="C11" s="118"/>
      <c r="D11" s="691"/>
      <c r="E11" s="691"/>
      <c r="F11" s="691"/>
      <c r="G11" s="691"/>
      <c r="H11" s="691"/>
      <c r="I11" s="691"/>
      <c r="J11" s="691"/>
      <c r="K11" s="691"/>
      <c r="L11" s="9"/>
      <c r="M11" s="9"/>
      <c r="N11" s="9"/>
      <c r="O11" s="9"/>
      <c r="P11" s="9"/>
      <c r="Q11" s="7"/>
      <c r="R11" s="8"/>
      <c r="S11" s="9"/>
      <c r="T11" s="9"/>
      <c r="U11" s="9"/>
      <c r="V11" s="9"/>
      <c r="W11" s="9"/>
      <c r="X11" s="7"/>
      <c r="Y11" s="8"/>
      <c r="Z11" s="7"/>
      <c r="AA11" s="8"/>
      <c r="AB11" s="7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s="4" customFormat="1" ht="19.5" customHeight="1">
      <c r="A12" s="45"/>
      <c r="B12" s="45"/>
      <c r="C12" s="118"/>
      <c r="D12" s="118"/>
      <c r="E12" s="118"/>
      <c r="F12" s="118"/>
      <c r="G12" s="118"/>
      <c r="H12" s="118"/>
      <c r="I12" s="81"/>
      <c r="J12" s="119"/>
      <c r="K12" s="120"/>
      <c r="L12" s="9"/>
      <c r="M12" s="9"/>
      <c r="N12" s="9"/>
      <c r="O12" s="9"/>
      <c r="P12" s="9"/>
      <c r="Q12" s="7"/>
      <c r="R12" s="8"/>
      <c r="S12" s="9"/>
      <c r="T12" s="9"/>
      <c r="U12" s="9"/>
      <c r="V12" s="9"/>
      <c r="W12" s="9"/>
      <c r="X12" s="7"/>
      <c r="Y12" s="8"/>
      <c r="Z12" s="7"/>
      <c r="AA12" s="8"/>
      <c r="AB12" s="7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12" ht="15.75">
      <c r="A13" s="38"/>
      <c r="B13" s="131" t="s">
        <v>31</v>
      </c>
      <c r="C13" s="36"/>
      <c r="D13" s="36"/>
      <c r="E13" s="36"/>
      <c r="F13" s="81"/>
      <c r="G13" s="81"/>
      <c r="H13" s="81"/>
      <c r="I13" s="38"/>
      <c r="J13" s="38"/>
      <c r="K13" s="38"/>
      <c r="L13" s="4"/>
    </row>
    <row r="14" spans="1:12" ht="15.75">
      <c r="A14" s="38"/>
      <c r="B14" s="131"/>
      <c r="C14" s="36"/>
      <c r="D14" s="36"/>
      <c r="E14" s="36"/>
      <c r="F14" s="81"/>
      <c r="G14" s="81"/>
      <c r="H14" s="81"/>
      <c r="I14" s="38"/>
      <c r="J14" s="38"/>
      <c r="K14" s="38"/>
      <c r="L14" s="4"/>
    </row>
    <row r="15" spans="1:12" ht="24.75" customHeight="1">
      <c r="A15" s="134" t="s">
        <v>193</v>
      </c>
      <c r="B15" s="38"/>
      <c r="C15" s="81"/>
      <c r="D15" s="81"/>
      <c r="E15" s="81"/>
      <c r="F15" s="81"/>
      <c r="G15" s="81"/>
      <c r="H15" s="81"/>
      <c r="I15" s="38"/>
      <c r="J15" s="38"/>
      <c r="K15" s="38"/>
      <c r="L15" s="4"/>
    </row>
    <row r="16" spans="1:12" ht="24.75" customHeight="1">
      <c r="A16" s="134" t="s">
        <v>194</v>
      </c>
      <c r="B16" s="38"/>
      <c r="C16" s="81"/>
      <c r="D16" s="81"/>
      <c r="E16" s="81"/>
      <c r="F16" s="81"/>
      <c r="G16" s="81"/>
      <c r="H16" s="81"/>
      <c r="I16" s="38"/>
      <c r="J16" s="38"/>
      <c r="K16" s="38"/>
      <c r="L16" s="4"/>
    </row>
    <row r="17" spans="1:12" ht="15.75">
      <c r="A17" s="38"/>
      <c r="B17" s="106"/>
      <c r="C17" s="81"/>
      <c r="D17" s="81"/>
      <c r="E17" s="81"/>
      <c r="F17" s="81"/>
      <c r="G17" s="81"/>
      <c r="H17" s="81"/>
      <c r="I17" s="38"/>
      <c r="J17" s="38"/>
      <c r="K17" s="38"/>
      <c r="L17" s="4"/>
    </row>
    <row r="18" spans="1:11" ht="15">
      <c r="A18" s="132" t="s">
        <v>195</v>
      </c>
      <c r="B18" s="135"/>
      <c r="C18" s="136"/>
      <c r="D18" s="136"/>
      <c r="E18" s="688" t="s">
        <v>181</v>
      </c>
      <c r="F18" s="689"/>
      <c r="G18" s="79"/>
      <c r="H18" s="137" t="s">
        <v>171</v>
      </c>
      <c r="I18" s="36"/>
      <c r="J18" s="36"/>
      <c r="K18" s="36"/>
    </row>
    <row r="19" spans="1:11" ht="14.25">
      <c r="A19" s="36"/>
      <c r="B19" s="136"/>
      <c r="C19" s="80"/>
      <c r="D19" s="79"/>
      <c r="E19" s="79"/>
      <c r="F19" s="79"/>
      <c r="G19" s="79"/>
      <c r="H19" s="79"/>
      <c r="I19" s="36"/>
      <c r="J19" s="36"/>
      <c r="K19" s="36"/>
    </row>
    <row r="20" spans="1:11" ht="15">
      <c r="A20" s="389" t="s">
        <v>454</v>
      </c>
      <c r="B20" s="139"/>
      <c r="C20" s="140"/>
      <c r="D20" s="141"/>
      <c r="E20" s="690"/>
      <c r="F20" s="690"/>
      <c r="G20" s="142" t="s">
        <v>484</v>
      </c>
      <c r="H20" s="510"/>
      <c r="I20" s="510"/>
      <c r="J20" s="388" t="s">
        <v>453</v>
      </c>
      <c r="K20" s="36"/>
    </row>
    <row r="21" spans="1:11" ht="14.25">
      <c r="A21" s="138"/>
      <c r="B21" s="139"/>
      <c r="C21" s="140"/>
      <c r="D21" s="141"/>
      <c r="E21" s="143"/>
      <c r="F21" s="79"/>
      <c r="G21" s="144"/>
      <c r="H21" s="79"/>
      <c r="I21" s="79"/>
      <c r="J21" s="79"/>
      <c r="K21" s="36"/>
    </row>
    <row r="22" spans="1:11" ht="14.25">
      <c r="A22" s="36"/>
      <c r="B22" s="143"/>
      <c r="C22" s="79"/>
      <c r="D22" s="79"/>
      <c r="E22" s="79"/>
      <c r="F22" s="79"/>
      <c r="G22" s="79"/>
      <c r="H22" s="79"/>
      <c r="I22" s="36"/>
      <c r="J22" s="36"/>
      <c r="K22" s="36"/>
    </row>
    <row r="23" spans="1:11" ht="17.25" thickBot="1">
      <c r="A23" s="37" t="s">
        <v>182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6.5">
      <c r="A24" s="145" t="s">
        <v>196</v>
      </c>
      <c r="B24" s="146"/>
      <c r="C24" s="146"/>
      <c r="D24" s="146"/>
      <c r="E24" s="146"/>
      <c r="F24" s="146"/>
      <c r="G24" s="146"/>
      <c r="H24" s="146"/>
      <c r="I24" s="147"/>
      <c r="J24" s="147"/>
      <c r="K24" s="148"/>
    </row>
    <row r="25" spans="1:11" ht="15.75">
      <c r="A25" s="149"/>
      <c r="B25" s="150"/>
      <c r="C25" s="150"/>
      <c r="D25" s="150"/>
      <c r="E25" s="150"/>
      <c r="F25" s="150"/>
      <c r="G25" s="150"/>
      <c r="H25" s="150"/>
      <c r="I25" s="151"/>
      <c r="J25" s="151"/>
      <c r="K25" s="152"/>
    </row>
    <row r="26" spans="1:11" ht="16.5">
      <c r="A26" s="153" t="s">
        <v>183</v>
      </c>
      <c r="B26" s="154"/>
      <c r="C26" s="155"/>
      <c r="D26" s="155"/>
      <c r="E26" s="155"/>
      <c r="F26" s="155"/>
      <c r="G26" s="155"/>
      <c r="H26" s="150"/>
      <c r="I26" s="151"/>
      <c r="J26" s="151"/>
      <c r="K26" s="152"/>
    </row>
    <row r="27" spans="1:11" ht="16.5">
      <c r="A27" s="156" t="s">
        <v>197</v>
      </c>
      <c r="B27" s="127"/>
      <c r="C27" s="155"/>
      <c r="D27" s="155" t="s">
        <v>184</v>
      </c>
      <c r="E27" s="155"/>
      <c r="F27" s="155"/>
      <c r="G27" s="155"/>
      <c r="H27" s="150"/>
      <c r="I27" s="151"/>
      <c r="J27" s="151"/>
      <c r="K27" s="152"/>
    </row>
    <row r="28" spans="1:11" ht="16.5">
      <c r="A28" s="156" t="s">
        <v>185</v>
      </c>
      <c r="B28" s="127"/>
      <c r="C28" s="155"/>
      <c r="D28" s="155" t="s">
        <v>186</v>
      </c>
      <c r="E28" s="155"/>
      <c r="F28" s="155"/>
      <c r="G28" s="155"/>
      <c r="H28" s="150"/>
      <c r="I28" s="151"/>
      <c r="J28" s="151"/>
      <c r="K28" s="152"/>
    </row>
    <row r="29" spans="1:11" ht="16.5">
      <c r="A29" s="156" t="s">
        <v>187</v>
      </c>
      <c r="B29" s="127"/>
      <c r="C29" s="155"/>
      <c r="D29" s="155" t="s">
        <v>16</v>
      </c>
      <c r="E29" s="155"/>
      <c r="F29" s="155"/>
      <c r="G29" s="155"/>
      <c r="H29" s="150"/>
      <c r="I29" s="151"/>
      <c r="J29" s="151"/>
      <c r="K29" s="152"/>
    </row>
    <row r="30" spans="1:11" ht="17.25" thickBot="1">
      <c r="A30" s="157" t="s">
        <v>188</v>
      </c>
      <c r="B30" s="158"/>
      <c r="C30" s="159"/>
      <c r="D30" s="159" t="s">
        <v>30</v>
      </c>
      <c r="E30" s="159"/>
      <c r="F30" s="159"/>
      <c r="G30" s="159"/>
      <c r="H30" s="160"/>
      <c r="I30" s="161"/>
      <c r="J30" s="161"/>
      <c r="K30" s="162"/>
    </row>
    <row r="31" spans="1:11" ht="19.5" customHeight="1">
      <c r="A31" s="578" t="s">
        <v>198</v>
      </c>
      <c r="B31" s="578"/>
      <c r="C31" s="578"/>
      <c r="D31" s="578"/>
      <c r="E31" s="578"/>
      <c r="F31" s="578"/>
      <c r="G31" s="578"/>
      <c r="H31" s="578"/>
      <c r="I31" s="578"/>
      <c r="J31" s="578"/>
      <c r="K31" s="578"/>
    </row>
    <row r="32" spans="1:11" ht="13.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39.75" customHeight="1">
      <c r="A33" s="687" t="s">
        <v>309</v>
      </c>
      <c r="B33" s="687"/>
      <c r="C33" s="687"/>
      <c r="D33" s="687"/>
      <c r="E33" s="687"/>
      <c r="F33" s="687"/>
      <c r="G33" s="687"/>
      <c r="H33" s="687"/>
      <c r="I33" s="687"/>
      <c r="J33" s="687"/>
      <c r="K33" s="687"/>
    </row>
  </sheetData>
  <sheetProtection/>
  <mergeCells count="16">
    <mergeCell ref="D11:K11"/>
    <mergeCell ref="I9:K9"/>
    <mergeCell ref="G10:J10"/>
    <mergeCell ref="D10:E10"/>
    <mergeCell ref="D9:E9"/>
    <mergeCell ref="D8:K8"/>
    <mergeCell ref="H20:I20"/>
    <mergeCell ref="A31:K31"/>
    <mergeCell ref="A33:K33"/>
    <mergeCell ref="A2:K2"/>
    <mergeCell ref="A3:K3"/>
    <mergeCell ref="A5:K5"/>
    <mergeCell ref="A6:K6"/>
    <mergeCell ref="A7:K7"/>
    <mergeCell ref="E18:F18"/>
    <mergeCell ref="E20:F20"/>
  </mergeCells>
  <printOptions horizontalCentered="1"/>
  <pageMargins left="0.5905511811023623" right="0.5905511811023623" top="0.5905511811023623" bottom="0.3937007874015748" header="0.5118110236220472" footer="0.1968503937007874"/>
  <pageSetup fitToHeight="1" fitToWidth="1" horizontalDpi="600" verticalDpi="600" orientation="portrait" paperSize="9" scale="96" r:id="rId2"/>
  <headerFooter alignWithMargins="0">
    <oddHeader>&amp;R&amp;"微軟正黑體,粗體"&amp;12 附件十
更新於 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4"/>
  <sheetViews>
    <sheetView view="pageBreakPreview" zoomScale="90" zoomScaleSheetLayoutView="90" workbookViewId="0" topLeftCell="A13">
      <selection activeCell="G36" sqref="G36"/>
    </sheetView>
  </sheetViews>
  <sheetFormatPr defaultColWidth="9.140625" defaultRowHeight="12.75"/>
  <cols>
    <col min="1" max="1" width="21.7109375" style="1" customWidth="1"/>
    <col min="2" max="3" width="9.140625" style="1" customWidth="1"/>
    <col min="4" max="4" width="7.8515625" style="1" customWidth="1"/>
    <col min="5" max="5" width="17.8515625" style="1" customWidth="1"/>
    <col min="6" max="8" width="9.140625" style="1" customWidth="1"/>
    <col min="9" max="9" width="9.421875" style="1" customWidth="1"/>
    <col min="10" max="10" width="9.140625" style="1" customWidth="1"/>
    <col min="11" max="11" width="9.140625" style="3" customWidth="1"/>
    <col min="12" max="16384" width="9.140625" style="1" customWidth="1"/>
  </cols>
  <sheetData>
    <row r="1" spans="1:9" ht="15.75">
      <c r="A1" s="36"/>
      <c r="B1" s="36"/>
      <c r="C1" s="36"/>
      <c r="D1" s="36"/>
      <c r="E1" s="36"/>
      <c r="F1" s="36"/>
      <c r="G1" s="36"/>
      <c r="H1" s="37"/>
      <c r="I1" s="36"/>
    </row>
    <row r="2" spans="1:24" s="23" customFormat="1" ht="21.75" customHeight="1">
      <c r="A2" s="672" t="s">
        <v>206</v>
      </c>
      <c r="B2" s="672"/>
      <c r="C2" s="672"/>
      <c r="D2" s="672"/>
      <c r="E2" s="672"/>
      <c r="F2" s="672"/>
      <c r="G2" s="672"/>
      <c r="H2" s="672"/>
      <c r="I2" s="67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s="23" customFormat="1" ht="20.25">
      <c r="A3" s="672" t="s">
        <v>207</v>
      </c>
      <c r="B3" s="672"/>
      <c r="C3" s="672"/>
      <c r="D3" s="672"/>
      <c r="E3" s="672"/>
      <c r="F3" s="672"/>
      <c r="G3" s="672"/>
      <c r="H3" s="672"/>
      <c r="I3" s="67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18" ht="12.75" customHeight="1">
      <c r="A4" s="38"/>
      <c r="B4" s="38"/>
      <c r="C4" s="38"/>
      <c r="D4" s="38"/>
      <c r="E4" s="38"/>
      <c r="F4" s="38"/>
      <c r="G4" s="38"/>
      <c r="H4" s="38"/>
      <c r="I4" s="38"/>
      <c r="J4" s="4"/>
      <c r="L4" s="4"/>
      <c r="M4" s="4"/>
      <c r="N4" s="4"/>
      <c r="O4" s="4"/>
      <c r="P4" s="4"/>
      <c r="Q4" s="4"/>
      <c r="R4" s="4"/>
    </row>
    <row r="5" spans="1:24" ht="18.75">
      <c r="A5" s="673" t="s">
        <v>199</v>
      </c>
      <c r="B5" s="673"/>
      <c r="C5" s="673"/>
      <c r="D5" s="673"/>
      <c r="E5" s="673"/>
      <c r="F5" s="673"/>
      <c r="G5" s="673"/>
      <c r="H5" s="673"/>
      <c r="I5" s="673"/>
      <c r="J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4" customFormat="1" ht="16.5">
      <c r="A6" s="674" t="s">
        <v>208</v>
      </c>
      <c r="B6" s="674"/>
      <c r="C6" s="674"/>
      <c r="D6" s="674"/>
      <c r="E6" s="674"/>
      <c r="F6" s="674"/>
      <c r="G6" s="674"/>
      <c r="H6" s="674"/>
      <c r="I6" s="674"/>
      <c r="J6" s="11"/>
      <c r="K6" s="1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4" customFormat="1" ht="16.5">
      <c r="A7" s="497"/>
      <c r="B7" s="497"/>
      <c r="C7" s="497"/>
      <c r="D7" s="497"/>
      <c r="E7" s="497"/>
      <c r="F7" s="497"/>
      <c r="G7" s="497"/>
      <c r="H7" s="497"/>
      <c r="I7" s="497"/>
      <c r="J7" s="11"/>
      <c r="K7" s="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13" ht="24" customHeight="1">
      <c r="A8" s="31" t="s">
        <v>216</v>
      </c>
      <c r="B8" s="504"/>
      <c r="C8" s="504"/>
      <c r="D8" s="504"/>
      <c r="E8" s="504"/>
      <c r="F8" s="504"/>
      <c r="G8" s="504"/>
      <c r="H8" s="504"/>
      <c r="I8" s="504"/>
      <c r="J8" s="30"/>
      <c r="K8" s="30"/>
      <c r="L8" s="30"/>
      <c r="M8" s="30"/>
    </row>
    <row r="9" spans="1:13" ht="16.5">
      <c r="A9" s="41"/>
      <c r="B9" s="43"/>
      <c r="C9" s="43"/>
      <c r="D9" s="43"/>
      <c r="E9" s="43"/>
      <c r="F9" s="43"/>
      <c r="G9" s="44"/>
      <c r="H9" s="44"/>
      <c r="I9" s="44"/>
      <c r="J9" s="30"/>
      <c r="K9" s="30"/>
      <c r="L9" s="30"/>
      <c r="M9" s="30"/>
    </row>
    <row r="10" spans="1:251" s="4" customFormat="1" ht="24" customHeight="1">
      <c r="A10" s="45" t="s">
        <v>191</v>
      </c>
      <c r="B10" s="490"/>
      <c r="C10" s="490"/>
      <c r="D10" s="490"/>
      <c r="E10" s="47" t="s">
        <v>192</v>
      </c>
      <c r="F10" s="47"/>
      <c r="G10" s="675"/>
      <c r="H10" s="675"/>
      <c r="I10" s="675"/>
      <c r="J10" s="8"/>
      <c r="K10" s="9"/>
      <c r="L10" s="9"/>
      <c r="M10" s="9"/>
      <c r="N10" s="9"/>
      <c r="O10" s="9"/>
      <c r="P10" s="9"/>
      <c r="Q10" s="7"/>
      <c r="R10" s="8"/>
      <c r="S10" s="9"/>
      <c r="T10" s="9"/>
      <c r="U10" s="9"/>
      <c r="V10" s="9"/>
      <c r="W10" s="9"/>
      <c r="X10" s="7"/>
      <c r="Y10" s="8"/>
      <c r="Z10" s="7"/>
      <c r="AA10" s="8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9" ht="13.5">
      <c r="A11" s="36"/>
      <c r="B11" s="36"/>
      <c r="C11" s="36"/>
      <c r="D11" s="36"/>
      <c r="E11" s="36"/>
      <c r="F11" s="36"/>
      <c r="G11" s="36"/>
      <c r="H11" s="36"/>
      <c r="I11" s="36"/>
    </row>
    <row r="12" spans="1:9" ht="15.75">
      <c r="A12" s="48"/>
      <c r="B12" s="36"/>
      <c r="C12" s="36"/>
      <c r="D12" s="36"/>
      <c r="E12" s="49"/>
      <c r="F12" s="36"/>
      <c r="G12" s="36"/>
      <c r="H12" s="36"/>
      <c r="I12" s="36"/>
    </row>
    <row r="13" spans="1:9" ht="16.5">
      <c r="A13" s="50" t="s">
        <v>200</v>
      </c>
      <c r="B13" s="51"/>
      <c r="C13" s="51"/>
      <c r="D13" s="51"/>
      <c r="E13" s="49"/>
      <c r="F13" s="36"/>
      <c r="G13" s="36"/>
      <c r="H13" s="36"/>
      <c r="I13" s="36"/>
    </row>
    <row r="14" spans="1:9" ht="16.5">
      <c r="A14" s="50"/>
      <c r="B14" s="704" t="s">
        <v>201</v>
      </c>
      <c r="C14" s="704"/>
      <c r="D14" s="51"/>
      <c r="E14" s="49"/>
      <c r="F14" s="36"/>
      <c r="G14" s="36"/>
      <c r="H14" s="36"/>
      <c r="I14" s="36"/>
    </row>
    <row r="15" spans="1:11" s="17" customFormat="1" ht="24.75" customHeight="1">
      <c r="A15" s="106" t="s">
        <v>15</v>
      </c>
      <c r="B15" s="705"/>
      <c r="C15" s="705"/>
      <c r="D15" s="117" t="s">
        <v>11</v>
      </c>
      <c r="E15" s="327" t="s">
        <v>455</v>
      </c>
      <c r="F15" s="241" t="s">
        <v>12</v>
      </c>
      <c r="G15" s="705">
        <f>SUM(B15*2500)</f>
        <v>0</v>
      </c>
      <c r="H15" s="705"/>
      <c r="I15" s="705"/>
      <c r="K15" s="20"/>
    </row>
    <row r="16" spans="1:11" s="17" customFormat="1" ht="24.75" customHeight="1">
      <c r="A16" s="106" t="s">
        <v>32</v>
      </c>
      <c r="B16" s="506"/>
      <c r="C16" s="506"/>
      <c r="D16" s="117" t="s">
        <v>11</v>
      </c>
      <c r="E16" s="327" t="s">
        <v>456</v>
      </c>
      <c r="F16" s="241" t="s">
        <v>12</v>
      </c>
      <c r="G16" s="506">
        <f>SUM(B16*1250)</f>
        <v>0</v>
      </c>
      <c r="H16" s="506"/>
      <c r="I16" s="506"/>
      <c r="K16" s="20"/>
    </row>
    <row r="17" spans="1:11" s="17" customFormat="1" ht="24.75" customHeight="1">
      <c r="A17" s="106" t="s">
        <v>13</v>
      </c>
      <c r="B17" s="506"/>
      <c r="C17" s="506"/>
      <c r="D17" s="117" t="s">
        <v>11</v>
      </c>
      <c r="E17" s="327" t="s">
        <v>457</v>
      </c>
      <c r="F17" s="241" t="s">
        <v>12</v>
      </c>
      <c r="G17" s="506">
        <f>SUM(B17*630)</f>
        <v>0</v>
      </c>
      <c r="H17" s="506"/>
      <c r="I17" s="506"/>
      <c r="K17" s="20"/>
    </row>
    <row r="18" spans="1:11" s="17" customFormat="1" ht="24.75" customHeight="1">
      <c r="A18" s="106" t="s">
        <v>14</v>
      </c>
      <c r="B18" s="506"/>
      <c r="C18" s="506"/>
      <c r="D18" s="117" t="s">
        <v>11</v>
      </c>
      <c r="E18" s="327" t="s">
        <v>458</v>
      </c>
      <c r="F18" s="241" t="s">
        <v>12</v>
      </c>
      <c r="G18" s="506">
        <f>SUM(B18*320)</f>
        <v>0</v>
      </c>
      <c r="H18" s="506"/>
      <c r="I18" s="506"/>
      <c r="K18" s="20"/>
    </row>
    <row r="19" spans="1:11" s="17" customFormat="1" ht="24.75" customHeight="1">
      <c r="A19" s="106"/>
      <c r="B19" s="127"/>
      <c r="C19" s="67"/>
      <c r="D19" s="67"/>
      <c r="E19" s="67"/>
      <c r="F19" s="54" t="s">
        <v>202</v>
      </c>
      <c r="G19" s="506">
        <f>SUM(G15:H18)</f>
        <v>0</v>
      </c>
      <c r="H19" s="506"/>
      <c r="I19" s="506"/>
      <c r="K19" s="20"/>
    </row>
    <row r="20" spans="1:9" ht="13.5">
      <c r="A20" s="55"/>
      <c r="B20" s="36"/>
      <c r="C20" s="36"/>
      <c r="D20" s="36"/>
      <c r="E20" s="36"/>
      <c r="F20" s="36"/>
      <c r="G20" s="36"/>
      <c r="H20" s="36"/>
      <c r="I20" s="36"/>
    </row>
    <row r="21" spans="1:9" ht="16.5">
      <c r="A21" s="56" t="s">
        <v>203</v>
      </c>
      <c r="B21" s="36"/>
      <c r="C21" s="36"/>
      <c r="D21" s="36"/>
      <c r="E21" s="36"/>
      <c r="F21" s="36"/>
      <c r="G21" s="36"/>
      <c r="H21" s="36"/>
      <c r="I21" s="36"/>
    </row>
    <row r="22" spans="1:11" s="17" customFormat="1" ht="43.5" customHeight="1">
      <c r="A22" s="57" t="s">
        <v>204</v>
      </c>
      <c r="B22" s="699" t="s">
        <v>209</v>
      </c>
      <c r="C22" s="699"/>
      <c r="D22" s="700" t="s">
        <v>210</v>
      </c>
      <c r="E22" s="700"/>
      <c r="F22" s="702"/>
      <c r="G22" s="703"/>
      <c r="H22" s="703"/>
      <c r="I22" s="703"/>
      <c r="K22" s="20"/>
    </row>
    <row r="23" spans="1:9" ht="18" customHeight="1">
      <c r="A23" s="58" t="s">
        <v>459</v>
      </c>
      <c r="B23" s="697">
        <v>0</v>
      </c>
      <c r="C23" s="697"/>
      <c r="D23" s="641"/>
      <c r="E23" s="641"/>
      <c r="F23" s="698"/>
      <c r="G23" s="698"/>
      <c r="H23" s="698"/>
      <c r="I23" s="698"/>
    </row>
    <row r="24" spans="1:9" ht="18" customHeight="1">
      <c r="A24" s="58" t="s">
        <v>460</v>
      </c>
      <c r="B24" s="697">
        <v>0</v>
      </c>
      <c r="C24" s="697"/>
      <c r="D24" s="641"/>
      <c r="E24" s="641"/>
      <c r="F24" s="698"/>
      <c r="G24" s="698"/>
      <c r="H24" s="698"/>
      <c r="I24" s="698"/>
    </row>
    <row r="25" spans="1:9" ht="18" customHeight="1">
      <c r="A25" s="58" t="s">
        <v>461</v>
      </c>
      <c r="B25" s="697">
        <v>0</v>
      </c>
      <c r="C25" s="697"/>
      <c r="D25" s="641"/>
      <c r="E25" s="641"/>
      <c r="F25" s="698"/>
      <c r="G25" s="698"/>
      <c r="H25" s="698"/>
      <c r="I25" s="698"/>
    </row>
    <row r="26" spans="1:9" ht="18" customHeight="1">
      <c r="A26" s="58" t="s">
        <v>462</v>
      </c>
      <c r="B26" s="697">
        <v>0</v>
      </c>
      <c r="C26" s="697"/>
      <c r="D26" s="665"/>
      <c r="E26" s="694"/>
      <c r="F26" s="65"/>
      <c r="G26" s="65"/>
      <c r="H26" s="65"/>
      <c r="I26" s="65"/>
    </row>
    <row r="27" spans="1:9" ht="18" customHeight="1">
      <c r="A27" s="272" t="s">
        <v>51</v>
      </c>
      <c r="B27" s="706">
        <f>SUM(B23:C26)</f>
        <v>0</v>
      </c>
      <c r="C27" s="707"/>
      <c r="D27" s="59"/>
      <c r="E27" s="36"/>
      <c r="F27" s="59"/>
      <c r="G27" s="36"/>
      <c r="H27" s="36"/>
      <c r="I27" s="36"/>
    </row>
    <row r="28" spans="1:9" ht="13.5">
      <c r="A28" s="55"/>
      <c r="B28" s="36"/>
      <c r="C28" s="36"/>
      <c r="D28" s="36"/>
      <c r="E28" s="36"/>
      <c r="F28" s="36"/>
      <c r="G28" s="36"/>
      <c r="H28" s="36"/>
      <c r="I28" s="36"/>
    </row>
    <row r="29" spans="1:9" ht="18.75" customHeight="1">
      <c r="A29" s="56" t="s">
        <v>43</v>
      </c>
      <c r="B29" s="60"/>
      <c r="C29" s="60"/>
      <c r="D29" s="60"/>
      <c r="E29" s="36"/>
      <c r="F29" s="36"/>
      <c r="G29" s="36"/>
      <c r="H29" s="36"/>
      <c r="I29" s="36"/>
    </row>
    <row r="30" spans="1:9" ht="39.75" customHeight="1">
      <c r="A30" s="701" t="s">
        <v>365</v>
      </c>
      <c r="B30" s="701"/>
      <c r="C30" s="701"/>
      <c r="D30" s="701"/>
      <c r="E30" s="701"/>
      <c r="F30" s="701"/>
      <c r="G30" s="701"/>
      <c r="H30" s="701"/>
      <c r="I30" s="701"/>
    </row>
    <row r="31" spans="1:9" ht="13.5">
      <c r="A31" s="61"/>
      <c r="B31" s="60"/>
      <c r="C31" s="60"/>
      <c r="D31" s="60"/>
      <c r="E31" s="36"/>
      <c r="F31" s="36"/>
      <c r="G31" s="36"/>
      <c r="H31" s="36"/>
      <c r="I31" s="36"/>
    </row>
    <row r="32" spans="1:9" ht="21" customHeight="1">
      <c r="A32" s="56" t="s">
        <v>44</v>
      </c>
      <c r="B32" s="60"/>
      <c r="C32" s="60"/>
      <c r="D32" s="60"/>
      <c r="E32" s="36"/>
      <c r="F32" s="36"/>
      <c r="G32" s="36"/>
      <c r="H32" s="36"/>
      <c r="I32" s="36"/>
    </row>
    <row r="33" spans="1:9" ht="16.5">
      <c r="A33" s="62" t="s">
        <v>45</v>
      </c>
      <c r="B33" s="62" t="s">
        <v>46</v>
      </c>
      <c r="C33" s="36"/>
      <c r="D33" s="60"/>
      <c r="E33" s="36"/>
      <c r="F33" s="36"/>
      <c r="G33" s="36"/>
      <c r="H33" s="36"/>
      <c r="I33" s="36"/>
    </row>
    <row r="34" spans="1:9" ht="16.5">
      <c r="A34" s="62" t="s">
        <v>205</v>
      </c>
      <c r="B34" s="62" t="s">
        <v>211</v>
      </c>
      <c r="C34" s="36"/>
      <c r="D34" s="60"/>
      <c r="E34" s="36"/>
      <c r="F34" s="36"/>
      <c r="G34" s="36"/>
      <c r="H34" s="36"/>
      <c r="I34" s="36"/>
    </row>
    <row r="35" spans="1:9" ht="16.5">
      <c r="A35" s="62" t="s">
        <v>47</v>
      </c>
      <c r="B35" s="62" t="s">
        <v>48</v>
      </c>
      <c r="C35" s="36"/>
      <c r="D35" s="60"/>
      <c r="E35" s="36"/>
      <c r="F35" s="36"/>
      <c r="G35" s="36"/>
      <c r="H35" s="36"/>
      <c r="I35" s="36"/>
    </row>
    <row r="36" spans="1:9" ht="16.5">
      <c r="A36" s="62" t="s">
        <v>49</v>
      </c>
      <c r="B36" s="62" t="s">
        <v>16</v>
      </c>
      <c r="C36" s="36"/>
      <c r="D36" s="60"/>
      <c r="E36" s="36"/>
      <c r="F36" s="36"/>
      <c r="G36" s="36"/>
      <c r="H36" s="36"/>
      <c r="I36" s="36"/>
    </row>
    <row r="37" spans="1:9" ht="16.5">
      <c r="A37" s="62" t="s">
        <v>50</v>
      </c>
      <c r="B37" s="62" t="s">
        <v>33</v>
      </c>
      <c r="C37" s="36"/>
      <c r="D37" s="60"/>
      <c r="E37" s="36"/>
      <c r="F37" s="36"/>
      <c r="G37" s="36"/>
      <c r="H37" s="36"/>
      <c r="I37" s="36"/>
    </row>
    <row r="38" spans="1:9" ht="13.5">
      <c r="A38" s="36"/>
      <c r="B38" s="36"/>
      <c r="C38" s="36"/>
      <c r="D38" s="60"/>
      <c r="E38" s="36"/>
      <c r="F38" s="36"/>
      <c r="G38" s="36"/>
      <c r="H38" s="36"/>
      <c r="I38" s="36"/>
    </row>
    <row r="39" spans="1:9" ht="6" customHeight="1">
      <c r="A39" s="55"/>
      <c r="B39" s="36"/>
      <c r="C39" s="36"/>
      <c r="D39" s="36"/>
      <c r="E39" s="36"/>
      <c r="F39" s="36"/>
      <c r="G39" s="36"/>
      <c r="H39" s="36"/>
      <c r="I39" s="36"/>
    </row>
    <row r="40" spans="1:11" s="25" customFormat="1" ht="34.5" customHeight="1">
      <c r="A40" s="695" t="s">
        <v>485</v>
      </c>
      <c r="B40" s="695"/>
      <c r="C40" s="695"/>
      <c r="D40" s="695"/>
      <c r="E40" s="695"/>
      <c r="F40" s="695"/>
      <c r="G40" s="695"/>
      <c r="H40" s="695"/>
      <c r="I40" s="695"/>
      <c r="K40" s="24"/>
    </row>
    <row r="41" spans="1:11" s="25" customFormat="1" ht="18.75" customHeight="1">
      <c r="A41" s="63"/>
      <c r="B41" s="64"/>
      <c r="C41" s="64"/>
      <c r="D41" s="64"/>
      <c r="E41" s="60"/>
      <c r="F41" s="60"/>
      <c r="G41" s="60"/>
      <c r="H41" s="60"/>
      <c r="I41" s="60"/>
      <c r="K41" s="24"/>
    </row>
    <row r="42" spans="1:11" s="25" customFormat="1" ht="20.25" customHeight="1">
      <c r="A42" s="63"/>
      <c r="B42" s="696"/>
      <c r="C42" s="696"/>
      <c r="D42" s="696"/>
      <c r="E42" s="60"/>
      <c r="F42" s="60"/>
      <c r="G42" s="60"/>
      <c r="H42" s="60"/>
      <c r="I42" s="60"/>
      <c r="K42" s="24"/>
    </row>
    <row r="43" spans="1:11" s="25" customFormat="1" ht="15.75">
      <c r="A43" s="63"/>
      <c r="B43" s="64"/>
      <c r="C43" s="64"/>
      <c r="D43" s="64"/>
      <c r="E43" s="60"/>
      <c r="F43" s="60"/>
      <c r="G43" s="60"/>
      <c r="H43" s="60"/>
      <c r="I43" s="60"/>
      <c r="K43" s="24"/>
    </row>
    <row r="44" spans="1:11" s="25" customFormat="1" ht="15.75">
      <c r="A44" s="163"/>
      <c r="B44" s="60"/>
      <c r="C44" s="60"/>
      <c r="D44" s="60"/>
      <c r="E44" s="60"/>
      <c r="F44" s="60"/>
      <c r="G44" s="60"/>
      <c r="H44" s="60"/>
      <c r="I44" s="60"/>
      <c r="K44" s="24"/>
    </row>
  </sheetData>
  <sheetProtection/>
  <mergeCells count="36">
    <mergeCell ref="G15:I15"/>
    <mergeCell ref="G16:I16"/>
    <mergeCell ref="D25:E25"/>
    <mergeCell ref="F25:I25"/>
    <mergeCell ref="B27:C27"/>
    <mergeCell ref="B23:C23"/>
    <mergeCell ref="B15:C15"/>
    <mergeCell ref="B16:C16"/>
    <mergeCell ref="G19:I19"/>
    <mergeCell ref="F23:I23"/>
    <mergeCell ref="F22:I22"/>
    <mergeCell ref="A2:I2"/>
    <mergeCell ref="A3:I3"/>
    <mergeCell ref="A5:I5"/>
    <mergeCell ref="A6:I6"/>
    <mergeCell ref="A7:I7"/>
    <mergeCell ref="B14:C14"/>
    <mergeCell ref="G10:I10"/>
    <mergeCell ref="B10:D10"/>
    <mergeCell ref="B8:I8"/>
    <mergeCell ref="B22:C22"/>
    <mergeCell ref="D22:E22"/>
    <mergeCell ref="D23:E23"/>
    <mergeCell ref="A30:I30"/>
    <mergeCell ref="B26:C26"/>
    <mergeCell ref="B17:C17"/>
    <mergeCell ref="B18:C18"/>
    <mergeCell ref="G17:I17"/>
    <mergeCell ref="G18:I18"/>
    <mergeCell ref="B25:C25"/>
    <mergeCell ref="D26:E26"/>
    <mergeCell ref="A40:I40"/>
    <mergeCell ref="B42:D42"/>
    <mergeCell ref="B24:C24"/>
    <mergeCell ref="D24:E24"/>
    <mergeCell ref="F24:I24"/>
  </mergeCells>
  <printOptions/>
  <pageMargins left="0.3937007874015748" right="0.31496062992125984" top="0.7480314960629921" bottom="0.5118110236220472" header="0.35433070866141736" footer="0.2362204724409449"/>
  <pageSetup fitToHeight="1" fitToWidth="1" horizontalDpi="1200" verticalDpi="1200" orientation="portrait" paperSize="9" scale="94" r:id="rId2"/>
  <headerFooter alignWithMargins="0">
    <oddHeader>&amp;R&amp;"微軟正黑體,粗體"&amp;11 附件十一
更新於 &amp;D&amp;"微軟正黑體,標準"&amp;10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view="pageBreakPreview" zoomScale="90" zoomScaleSheetLayoutView="90" workbookViewId="0" topLeftCell="A1">
      <selection activeCell="F32" sqref="F32"/>
    </sheetView>
  </sheetViews>
  <sheetFormatPr defaultColWidth="8.8515625" defaultRowHeight="12.75"/>
  <cols>
    <col min="1" max="1" width="8.28125" style="1" customWidth="1"/>
    <col min="2" max="2" width="5.421875" style="1" customWidth="1"/>
    <col min="3" max="3" width="2.421875" style="1" hidden="1" customWidth="1"/>
    <col min="4" max="4" width="7.28125" style="1" customWidth="1"/>
    <col min="5" max="5" width="4.00390625" style="1" customWidth="1"/>
    <col min="6" max="6" width="9.140625" style="1" customWidth="1"/>
    <col min="7" max="7" width="2.7109375" style="1" customWidth="1"/>
    <col min="8" max="8" width="9.28125" style="1" customWidth="1"/>
    <col min="9" max="9" width="3.7109375" style="1" customWidth="1"/>
    <col min="10" max="10" width="5.7109375" style="1" customWidth="1"/>
    <col min="11" max="11" width="2.7109375" style="1" customWidth="1"/>
    <col min="12" max="12" width="9.8515625" style="1" customWidth="1"/>
    <col min="13" max="13" width="2.7109375" style="1" customWidth="1"/>
    <col min="14" max="14" width="8.28125" style="1" customWidth="1"/>
    <col min="15" max="15" width="10.57421875" style="1" customWidth="1"/>
    <col min="16" max="16" width="9.421875" style="1" customWidth="1"/>
    <col min="17" max="17" width="5.421875" style="1" customWidth="1"/>
    <col min="18" max="18" width="7.140625" style="1" customWidth="1"/>
    <col min="19" max="16384" width="8.8515625" style="1" customWidth="1"/>
  </cols>
  <sheetData>
    <row r="1" spans="1:18" ht="15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6"/>
      <c r="R1" s="36"/>
    </row>
    <row r="2" spans="1:18" ht="20.25">
      <c r="A2" s="486" t="s">
        <v>67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</row>
    <row r="3" spans="1:18" ht="16.5">
      <c r="A3" s="487" t="s">
        <v>68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</row>
    <row r="4" spans="1:18" ht="13.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20.25">
      <c r="A5" s="488" t="s">
        <v>63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</row>
    <row r="6" spans="1:18" ht="16.5">
      <c r="A6" s="487" t="s">
        <v>69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</row>
    <row r="7" spans="1:18" ht="13.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19.5" customHeight="1">
      <c r="A8" s="10" t="s">
        <v>225</v>
      </c>
      <c r="B8" s="36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</row>
    <row r="9" spans="1:18" ht="19.5" customHeight="1">
      <c r="A9" s="45" t="s">
        <v>257</v>
      </c>
      <c r="B9" s="45"/>
      <c r="C9" s="45"/>
      <c r="D9" s="69"/>
      <c r="E9" s="496"/>
      <c r="F9" s="496"/>
      <c r="G9" s="496"/>
      <c r="H9" s="496"/>
      <c r="I9" s="496"/>
      <c r="J9" s="497" t="s">
        <v>70</v>
      </c>
      <c r="K9" s="497"/>
      <c r="L9" s="497"/>
      <c r="M9" s="497"/>
      <c r="N9" s="496"/>
      <c r="O9" s="496"/>
      <c r="P9" s="496"/>
      <c r="Q9" s="496"/>
      <c r="R9" s="496"/>
    </row>
    <row r="10" spans="1:18" ht="19.5" customHeight="1">
      <c r="A10" s="70" t="s">
        <v>52</v>
      </c>
      <c r="B10" s="70"/>
      <c r="C10" s="490"/>
      <c r="D10" s="490"/>
      <c r="E10" s="490"/>
      <c r="F10" s="490"/>
      <c r="G10" s="490"/>
      <c r="H10" s="490"/>
      <c r="I10" s="490"/>
      <c r="J10" s="71"/>
      <c r="K10" s="71"/>
      <c r="L10" s="72" t="s">
        <v>53</v>
      </c>
      <c r="M10" s="490"/>
      <c r="N10" s="490"/>
      <c r="O10" s="490"/>
      <c r="P10" s="490"/>
      <c r="Q10" s="490"/>
      <c r="R10" s="490"/>
    </row>
    <row r="11" spans="1:18" ht="19.5" customHeight="1">
      <c r="A11" s="38" t="s">
        <v>54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</row>
    <row r="12" spans="1:18" ht="19.5" customHeight="1">
      <c r="A12" s="52"/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</row>
    <row r="13" spans="1:18" ht="19.5" customHeight="1">
      <c r="A13" s="499" t="s">
        <v>311</v>
      </c>
      <c r="B13" s="500"/>
      <c r="C13" s="71"/>
      <c r="D13" s="310"/>
      <c r="E13" s="310"/>
      <c r="F13" s="492"/>
      <c r="G13" s="492"/>
      <c r="H13" s="46"/>
      <c r="I13" s="52"/>
      <c r="J13" s="52"/>
      <c r="K13" s="52"/>
      <c r="L13" s="311" t="s">
        <v>312</v>
      </c>
      <c r="M13" s="490"/>
      <c r="N13" s="490"/>
      <c r="O13" s="490"/>
      <c r="P13" s="490"/>
      <c r="Q13" s="490"/>
      <c r="R13" s="490"/>
    </row>
    <row r="14" spans="1:18" ht="15.75" customHeight="1">
      <c r="A14" s="75"/>
      <c r="B14" s="75"/>
      <c r="C14" s="75"/>
      <c r="D14" s="36"/>
      <c r="E14" s="36"/>
      <c r="F14" s="36"/>
      <c r="G14" s="36"/>
      <c r="H14" s="36"/>
      <c r="I14" s="79"/>
      <c r="J14" s="79"/>
      <c r="K14" s="79"/>
      <c r="L14" s="36"/>
      <c r="M14" s="36"/>
      <c r="N14" s="36"/>
      <c r="O14" s="36"/>
      <c r="P14" s="36"/>
      <c r="Q14" s="36"/>
      <c r="R14" s="36"/>
    </row>
    <row r="15" spans="1:18" ht="15.75" customHeight="1">
      <c r="A15" s="274" t="s">
        <v>250</v>
      </c>
      <c r="B15" s="76"/>
      <c r="C15" s="76"/>
      <c r="D15" s="77"/>
      <c r="E15" s="77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s="3" customFormat="1" ht="15.75" customHeight="1">
      <c r="A16" s="270" t="s">
        <v>246</v>
      </c>
      <c r="B16" s="78"/>
      <c r="C16" s="78"/>
      <c r="D16" s="79"/>
      <c r="E16" s="79"/>
      <c r="F16" s="38" t="s">
        <v>55</v>
      </c>
      <c r="G16" s="489"/>
      <c r="H16" s="489"/>
      <c r="I16" s="80"/>
      <c r="J16" s="40" t="s">
        <v>56</v>
      </c>
      <c r="K16" s="502"/>
      <c r="L16" s="502"/>
      <c r="M16" s="65"/>
      <c r="N16" s="81"/>
      <c r="O16" s="81"/>
      <c r="P16" s="79"/>
      <c r="Q16" s="79"/>
      <c r="R16" s="79"/>
    </row>
    <row r="17" spans="1:18" s="3" customFormat="1" ht="15.75" customHeight="1">
      <c r="A17" s="78" t="s">
        <v>61</v>
      </c>
      <c r="B17" s="78"/>
      <c r="C17" s="78"/>
      <c r="D17" s="79"/>
      <c r="E17" s="79"/>
      <c r="F17" s="38" t="s">
        <v>55</v>
      </c>
      <c r="G17" s="498"/>
      <c r="H17" s="498"/>
      <c r="I17" s="80"/>
      <c r="J17" s="40" t="s">
        <v>56</v>
      </c>
      <c r="K17" s="479"/>
      <c r="L17" s="479"/>
      <c r="M17" s="65"/>
      <c r="N17" s="81"/>
      <c r="O17" s="81"/>
      <c r="P17" s="79"/>
      <c r="Q17" s="79"/>
      <c r="R17" s="79"/>
    </row>
    <row r="18" spans="1:18" s="3" customFormat="1" ht="15.75" customHeight="1">
      <c r="A18" s="78" t="s">
        <v>62</v>
      </c>
      <c r="B18" s="78"/>
      <c r="C18" s="78"/>
      <c r="D18" s="82"/>
      <c r="E18" s="82"/>
      <c r="F18" s="38" t="s">
        <v>55</v>
      </c>
      <c r="G18" s="479"/>
      <c r="H18" s="479"/>
      <c r="I18" s="65"/>
      <c r="J18" s="40" t="s">
        <v>56</v>
      </c>
      <c r="K18" s="479"/>
      <c r="L18" s="479"/>
      <c r="M18" s="65"/>
      <c r="N18" s="81"/>
      <c r="O18" s="81"/>
      <c r="P18" s="79"/>
      <c r="Q18" s="79"/>
      <c r="R18" s="79"/>
    </row>
    <row r="19" spans="1:18" ht="15.75" customHeight="1" thickBot="1">
      <c r="A19" s="77"/>
      <c r="B19" s="77"/>
      <c r="C19" s="7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79"/>
      <c r="O19" s="79"/>
      <c r="P19" s="79"/>
      <c r="Q19" s="79"/>
      <c r="R19" s="79"/>
    </row>
    <row r="20" spans="1:18" ht="32.25" customHeight="1" thickBot="1">
      <c r="A20" s="422" t="s">
        <v>256</v>
      </c>
      <c r="B20" s="423"/>
      <c r="C20" s="424"/>
      <c r="D20" s="494" t="s">
        <v>366</v>
      </c>
      <c r="E20" s="424"/>
      <c r="F20" s="390" t="s">
        <v>367</v>
      </c>
      <c r="G20" s="422" t="s">
        <v>486</v>
      </c>
      <c r="H20" s="424"/>
      <c r="I20" s="328"/>
      <c r="J20" s="328"/>
      <c r="K20" s="422" t="s">
        <v>255</v>
      </c>
      <c r="L20" s="423"/>
      <c r="M20" s="431" t="s">
        <v>464</v>
      </c>
      <c r="N20" s="432"/>
      <c r="O20" s="433"/>
      <c r="P20" s="733" t="s">
        <v>367</v>
      </c>
      <c r="Q20" s="422" t="s">
        <v>368</v>
      </c>
      <c r="R20" s="424"/>
    </row>
    <row r="21" spans="1:18" ht="31.5" customHeight="1" thickBot="1">
      <c r="A21" s="440" t="s">
        <v>283</v>
      </c>
      <c r="B21" s="441"/>
      <c r="C21" s="442"/>
      <c r="D21" s="434" t="s">
        <v>253</v>
      </c>
      <c r="E21" s="435"/>
      <c r="F21" s="249"/>
      <c r="G21" s="438"/>
      <c r="H21" s="439"/>
      <c r="I21" s="84"/>
      <c r="J21" s="85"/>
      <c r="K21" s="440" t="s">
        <v>284</v>
      </c>
      <c r="L21" s="442"/>
      <c r="M21" s="434" t="s">
        <v>253</v>
      </c>
      <c r="N21" s="435"/>
      <c r="O21" s="276"/>
      <c r="P21" s="164"/>
      <c r="Q21" s="438"/>
      <c r="R21" s="439"/>
    </row>
    <row r="22" spans="1:18" ht="31.5" customHeight="1" thickBot="1">
      <c r="A22" s="443"/>
      <c r="B22" s="444"/>
      <c r="C22" s="445"/>
      <c r="D22" s="480" t="s">
        <v>254</v>
      </c>
      <c r="E22" s="481"/>
      <c r="F22" s="84"/>
      <c r="G22" s="436"/>
      <c r="H22" s="437"/>
      <c r="I22" s="84"/>
      <c r="J22" s="85"/>
      <c r="K22" s="443"/>
      <c r="L22" s="445"/>
      <c r="M22" s="480" t="s">
        <v>254</v>
      </c>
      <c r="N22" s="481"/>
      <c r="O22" s="277"/>
      <c r="P22" s="84"/>
      <c r="Q22" s="436"/>
      <c r="R22" s="437"/>
    </row>
    <row r="23" spans="1:18" ht="31.5" customHeight="1" thickBot="1">
      <c r="A23" s="443"/>
      <c r="B23" s="444"/>
      <c r="C23" s="445"/>
      <c r="D23" s="434" t="s">
        <v>251</v>
      </c>
      <c r="E23" s="435"/>
      <c r="F23" s="249"/>
      <c r="G23" s="438"/>
      <c r="H23" s="439"/>
      <c r="I23" s="84"/>
      <c r="J23" s="85"/>
      <c r="K23" s="443"/>
      <c r="L23" s="445"/>
      <c r="M23" s="434" t="s">
        <v>251</v>
      </c>
      <c r="N23" s="435"/>
      <c r="O23" s="276"/>
      <c r="P23" s="164"/>
      <c r="Q23" s="438"/>
      <c r="R23" s="439"/>
    </row>
    <row r="24" spans="1:18" ht="31.5" customHeight="1" thickBot="1">
      <c r="A24" s="443"/>
      <c r="B24" s="444"/>
      <c r="C24" s="445"/>
      <c r="D24" s="436" t="s">
        <v>252</v>
      </c>
      <c r="E24" s="437"/>
      <c r="F24" s="84"/>
      <c r="G24" s="436"/>
      <c r="H24" s="437"/>
      <c r="I24" s="89"/>
      <c r="J24" s="85"/>
      <c r="K24" s="443"/>
      <c r="L24" s="445"/>
      <c r="M24" s="436" t="s">
        <v>252</v>
      </c>
      <c r="N24" s="437"/>
      <c r="O24" s="246"/>
      <c r="P24" s="84"/>
      <c r="Q24" s="436"/>
      <c r="R24" s="437"/>
    </row>
    <row r="25" spans="1:18" ht="31.5" customHeight="1" thickBot="1">
      <c r="A25" s="446"/>
      <c r="B25" s="447"/>
      <c r="C25" s="448"/>
      <c r="D25" s="438" t="s">
        <v>5</v>
      </c>
      <c r="E25" s="439"/>
      <c r="F25" s="249"/>
      <c r="G25" s="438"/>
      <c r="H25" s="439"/>
      <c r="I25" s="84"/>
      <c r="J25" s="85"/>
      <c r="K25" s="446"/>
      <c r="L25" s="448"/>
      <c r="M25" s="438" t="s">
        <v>5</v>
      </c>
      <c r="N25" s="439"/>
      <c r="O25" s="249"/>
      <c r="P25" s="164"/>
      <c r="Q25" s="438"/>
      <c r="R25" s="439"/>
    </row>
    <row r="26" spans="1:18" ht="31.5" customHeight="1" thickBot="1">
      <c r="A26" s="425" t="s">
        <v>275</v>
      </c>
      <c r="B26" s="449"/>
      <c r="C26" s="426"/>
      <c r="D26" s="474" t="s">
        <v>3</v>
      </c>
      <c r="E26" s="476"/>
      <c r="F26" s="248"/>
      <c r="G26" s="474"/>
      <c r="H26" s="476"/>
      <c r="I26" s="84"/>
      <c r="J26" s="85"/>
      <c r="K26" s="425" t="s">
        <v>285</v>
      </c>
      <c r="L26" s="426"/>
      <c r="M26" s="438" t="s">
        <v>4</v>
      </c>
      <c r="N26" s="439"/>
      <c r="O26" s="249"/>
      <c r="P26" s="251"/>
      <c r="Q26" s="438"/>
      <c r="R26" s="439"/>
    </row>
    <row r="27" spans="1:18" ht="31.5" customHeight="1" thickBot="1">
      <c r="A27" s="427"/>
      <c r="B27" s="450"/>
      <c r="C27" s="428"/>
      <c r="D27" s="438" t="s">
        <v>4</v>
      </c>
      <c r="E27" s="439"/>
      <c r="F27" s="166"/>
      <c r="G27" s="438"/>
      <c r="H27" s="439"/>
      <c r="I27" s="84"/>
      <c r="J27" s="85"/>
      <c r="K27" s="427"/>
      <c r="L27" s="428"/>
      <c r="M27" s="438" t="s">
        <v>17</v>
      </c>
      <c r="N27" s="439"/>
      <c r="O27" s="249"/>
      <c r="P27" s="251"/>
      <c r="Q27" s="438"/>
      <c r="R27" s="439"/>
    </row>
    <row r="28" spans="1:18" ht="31.5" customHeight="1" thickBot="1">
      <c r="A28" s="427"/>
      <c r="B28" s="450"/>
      <c r="C28" s="428"/>
      <c r="D28" s="438" t="s">
        <v>251</v>
      </c>
      <c r="E28" s="439"/>
      <c r="F28" s="251"/>
      <c r="G28" s="438"/>
      <c r="H28" s="439"/>
      <c r="I28" s="84"/>
      <c r="J28" s="85"/>
      <c r="K28" s="429"/>
      <c r="L28" s="430"/>
      <c r="M28" s="438" t="s">
        <v>265</v>
      </c>
      <c r="N28" s="439"/>
      <c r="O28" s="249"/>
      <c r="P28" s="251"/>
      <c r="Q28" s="438"/>
      <c r="R28" s="439"/>
    </row>
    <row r="29" spans="1:18" ht="31.5" customHeight="1" thickBot="1">
      <c r="A29" s="427"/>
      <c r="B29" s="450"/>
      <c r="C29" s="428"/>
      <c r="D29" s="438" t="s">
        <v>252</v>
      </c>
      <c r="E29" s="439"/>
      <c r="F29" s="251"/>
      <c r="G29" s="438"/>
      <c r="H29" s="439"/>
      <c r="I29" s="84"/>
      <c r="J29" s="85"/>
      <c r="K29" s="36"/>
      <c r="L29" s="36"/>
      <c r="M29" s="36"/>
      <c r="N29" s="36"/>
      <c r="O29" s="36"/>
      <c r="P29" s="84"/>
      <c r="Q29" s="84"/>
      <c r="R29" s="84"/>
    </row>
    <row r="30" spans="1:10" ht="31.5" customHeight="1" thickBot="1">
      <c r="A30" s="429"/>
      <c r="B30" s="451"/>
      <c r="C30" s="430"/>
      <c r="D30" s="438" t="s">
        <v>5</v>
      </c>
      <c r="E30" s="439"/>
      <c r="F30" s="251"/>
      <c r="G30" s="438"/>
      <c r="H30" s="439"/>
      <c r="I30" s="84"/>
      <c r="J30" s="85"/>
    </row>
    <row r="31" spans="1:10" ht="23.25" customHeight="1" thickBot="1">
      <c r="A31" s="85"/>
      <c r="B31" s="85"/>
      <c r="C31" s="85"/>
      <c r="D31" s="84"/>
      <c r="E31" s="84"/>
      <c r="F31" s="84"/>
      <c r="G31" s="84"/>
      <c r="H31" s="84"/>
      <c r="I31" s="84"/>
      <c r="J31" s="85"/>
    </row>
    <row r="32" spans="1:18" s="732" customFormat="1" ht="31.5" customHeight="1" thickBot="1">
      <c r="A32" s="422" t="s">
        <v>258</v>
      </c>
      <c r="B32" s="433"/>
      <c r="C32" s="482" t="s">
        <v>266</v>
      </c>
      <c r="D32" s="483"/>
      <c r="E32" s="483"/>
      <c r="F32" s="252" t="s">
        <v>60</v>
      </c>
      <c r="G32" s="482" t="s">
        <v>486</v>
      </c>
      <c r="H32" s="731"/>
      <c r="I32" s="84"/>
      <c r="J32" s="84"/>
      <c r="K32" s="422" t="s">
        <v>264</v>
      </c>
      <c r="L32" s="423"/>
      <c r="M32" s="424"/>
      <c r="N32" s="482" t="s">
        <v>266</v>
      </c>
      <c r="O32" s="483"/>
      <c r="P32" s="252" t="s">
        <v>60</v>
      </c>
      <c r="Q32" s="482" t="s">
        <v>486</v>
      </c>
      <c r="R32" s="731"/>
    </row>
    <row r="33" spans="1:18" ht="31.5" customHeight="1" thickBot="1">
      <c r="A33" s="440" t="s">
        <v>283</v>
      </c>
      <c r="B33" s="442"/>
      <c r="C33" s="463" t="s">
        <v>259</v>
      </c>
      <c r="D33" s="464"/>
      <c r="E33" s="465"/>
      <c r="F33" s="249"/>
      <c r="G33" s="438"/>
      <c r="H33" s="439"/>
      <c r="I33" s="84"/>
      <c r="J33" s="85"/>
      <c r="K33" s="466" t="s">
        <v>287</v>
      </c>
      <c r="L33" s="467"/>
      <c r="M33" s="468"/>
      <c r="N33" s="438" t="s">
        <v>265</v>
      </c>
      <c r="O33" s="439"/>
      <c r="P33" s="281"/>
      <c r="Q33" s="477"/>
      <c r="R33" s="478"/>
    </row>
    <row r="34" spans="1:18" ht="31.5" customHeight="1" thickBot="1">
      <c r="A34" s="446"/>
      <c r="B34" s="448"/>
      <c r="C34" s="463" t="s">
        <v>260</v>
      </c>
      <c r="D34" s="464"/>
      <c r="E34" s="465"/>
      <c r="F34" s="249"/>
      <c r="G34" s="438"/>
      <c r="H34" s="439"/>
      <c r="I34" s="84"/>
      <c r="J34" s="85"/>
      <c r="K34" s="469" t="s">
        <v>288</v>
      </c>
      <c r="L34" s="470"/>
      <c r="M34" s="471"/>
      <c r="N34" s="438" t="s">
        <v>265</v>
      </c>
      <c r="O34" s="439"/>
      <c r="P34" s="282"/>
      <c r="Q34" s="477"/>
      <c r="R34" s="478"/>
    </row>
    <row r="35" spans="1:18" ht="31.5" customHeight="1" thickBot="1">
      <c r="A35" s="440" t="s">
        <v>314</v>
      </c>
      <c r="B35" s="442"/>
      <c r="C35" s="454" t="s">
        <v>261</v>
      </c>
      <c r="D35" s="455"/>
      <c r="E35" s="456"/>
      <c r="F35" s="246"/>
      <c r="G35" s="165"/>
      <c r="H35" s="247"/>
      <c r="I35" s="84"/>
      <c r="J35" s="85"/>
      <c r="K35" s="244"/>
      <c r="L35" s="244"/>
      <c r="M35" s="244"/>
      <c r="N35" s="244"/>
      <c r="O35" s="244"/>
      <c r="P35" s="244"/>
      <c r="Q35" s="244"/>
      <c r="R35" s="244"/>
    </row>
    <row r="36" spans="1:18" ht="31.5" customHeight="1" thickBot="1">
      <c r="A36" s="446"/>
      <c r="B36" s="448"/>
      <c r="C36" s="457" t="s">
        <v>260</v>
      </c>
      <c r="D36" s="458"/>
      <c r="E36" s="459"/>
      <c r="F36" s="249"/>
      <c r="G36" s="250"/>
      <c r="H36" s="164"/>
      <c r="I36" s="84"/>
      <c r="J36" s="85"/>
      <c r="K36" s="725" t="s">
        <v>310</v>
      </c>
      <c r="L36" s="726"/>
      <c r="M36" s="726"/>
      <c r="N36" s="726"/>
      <c r="O36" s="726"/>
      <c r="P36" s="726"/>
      <c r="Q36" s="726"/>
      <c r="R36" s="727"/>
    </row>
    <row r="37" spans="1:18" ht="31.5" customHeight="1" thickBot="1">
      <c r="A37" s="446" t="s">
        <v>286</v>
      </c>
      <c r="B37" s="448"/>
      <c r="C37" s="460" t="s">
        <v>262</v>
      </c>
      <c r="D37" s="461"/>
      <c r="E37" s="462"/>
      <c r="F37" s="248"/>
      <c r="G37" s="474"/>
      <c r="H37" s="476"/>
      <c r="I37" s="84"/>
      <c r="J37" s="85"/>
      <c r="K37" s="728"/>
      <c r="L37" s="729"/>
      <c r="M37" s="729"/>
      <c r="N37" s="729"/>
      <c r="O37" s="729"/>
      <c r="P37" s="729"/>
      <c r="Q37" s="729"/>
      <c r="R37" s="730"/>
    </row>
    <row r="38" spans="1:18" ht="16.5" thickBot="1">
      <c r="A38" s="39"/>
      <c r="B38" s="39"/>
      <c r="C38" s="39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24" ht="15.75" customHeight="1" thickBot="1">
      <c r="A39" s="255" t="s">
        <v>64</v>
      </c>
      <c r="B39" s="256"/>
      <c r="C39" s="256"/>
      <c r="D39" s="257"/>
      <c r="E39" s="493"/>
      <c r="F39" s="493"/>
      <c r="G39" s="452" t="s">
        <v>0</v>
      </c>
      <c r="H39" s="453"/>
      <c r="I39" s="485" t="s">
        <v>1</v>
      </c>
      <c r="J39" s="485"/>
      <c r="K39" s="485"/>
      <c r="L39" s="258" t="s">
        <v>34</v>
      </c>
      <c r="M39" s="452" t="s">
        <v>263</v>
      </c>
      <c r="N39" s="453"/>
      <c r="O39" s="71"/>
      <c r="P39" s="71"/>
      <c r="Q39" s="36"/>
      <c r="R39" s="36"/>
      <c r="S39" s="3"/>
      <c r="T39" s="18"/>
      <c r="U39" s="18"/>
      <c r="V39" s="3"/>
      <c r="W39" s="18"/>
      <c r="X39" s="18"/>
    </row>
    <row r="40" spans="1:24" s="17" customFormat="1" ht="16.5" customHeight="1" thickBot="1">
      <c r="A40" s="278" t="s">
        <v>465</v>
      </c>
      <c r="B40" s="253"/>
      <c r="C40" s="253"/>
      <c r="D40" s="254"/>
      <c r="E40" s="279"/>
      <c r="F40" s="280"/>
      <c r="G40" s="474">
        <v>320</v>
      </c>
      <c r="H40" s="476"/>
      <c r="I40" s="475">
        <v>520</v>
      </c>
      <c r="J40" s="475"/>
      <c r="K40" s="475"/>
      <c r="L40" s="248">
        <v>730</v>
      </c>
      <c r="M40" s="452">
        <v>1250</v>
      </c>
      <c r="N40" s="453"/>
      <c r="O40" s="244"/>
      <c r="P40" s="244"/>
      <c r="Q40" s="67"/>
      <c r="R40" s="67"/>
      <c r="S40" s="20"/>
      <c r="T40" s="21"/>
      <c r="U40" s="21"/>
      <c r="V40" s="20"/>
      <c r="W40" s="21"/>
      <c r="X40" s="21"/>
    </row>
    <row r="41" spans="1:18" ht="15.75" customHeight="1">
      <c r="A41" s="75"/>
      <c r="B41" s="75"/>
      <c r="C41" s="75"/>
      <c r="D41" s="36"/>
      <c r="E41" s="36"/>
      <c r="F41" s="36"/>
      <c r="G41" s="36"/>
      <c r="H41" s="36"/>
      <c r="I41" s="36"/>
      <c r="J41" s="79"/>
      <c r="K41" s="79"/>
      <c r="L41" s="79"/>
      <c r="M41" s="79"/>
      <c r="N41" s="79"/>
      <c r="O41" s="79"/>
      <c r="P41" s="79"/>
      <c r="Q41" s="79"/>
      <c r="R41" s="36"/>
    </row>
    <row r="42" spans="1:18" ht="15.75" customHeight="1">
      <c r="A42" s="75"/>
      <c r="B42" s="75"/>
      <c r="C42" s="75"/>
      <c r="D42" s="36"/>
      <c r="E42" s="36"/>
      <c r="F42" s="36"/>
      <c r="G42" s="36"/>
      <c r="H42" s="36"/>
      <c r="I42" s="36"/>
      <c r="J42" s="79"/>
      <c r="K42" s="79"/>
      <c r="L42" s="79"/>
      <c r="M42" s="79"/>
      <c r="N42" s="79"/>
      <c r="O42" s="79"/>
      <c r="P42" s="79"/>
      <c r="Q42" s="79"/>
      <c r="R42" s="36"/>
    </row>
    <row r="43" spans="1:18" ht="24.75" customHeight="1">
      <c r="A43" s="70" t="s">
        <v>65</v>
      </c>
      <c r="B43" s="45"/>
      <c r="C43" s="45"/>
      <c r="D43" s="45"/>
      <c r="E43" s="490"/>
      <c r="F43" s="490"/>
      <c r="G43" s="490"/>
      <c r="H43" s="490"/>
      <c r="I43" s="490"/>
      <c r="J43" s="52"/>
      <c r="K43" s="52"/>
      <c r="L43" s="72" t="s">
        <v>66</v>
      </c>
      <c r="M43" s="490"/>
      <c r="N43" s="490"/>
      <c r="O43" s="490"/>
      <c r="P43" s="490"/>
      <c r="Q43" s="490"/>
      <c r="R43" s="490"/>
    </row>
    <row r="44" spans="1:18" ht="30" customHeight="1">
      <c r="A44" s="70" t="s">
        <v>57</v>
      </c>
      <c r="B44" s="495"/>
      <c r="C44" s="495"/>
      <c r="D44" s="495"/>
      <c r="E44" s="495"/>
      <c r="F44" s="495"/>
      <c r="G44" s="495"/>
      <c r="H44" s="94" t="s">
        <v>58</v>
      </c>
      <c r="I44" s="490"/>
      <c r="J44" s="490"/>
      <c r="K44" s="490"/>
      <c r="L44" s="490"/>
      <c r="M44" s="38" t="s">
        <v>59</v>
      </c>
      <c r="N44" s="94"/>
      <c r="O44" s="275"/>
      <c r="P44" s="496"/>
      <c r="Q44" s="496"/>
      <c r="R44" s="496"/>
    </row>
    <row r="45" spans="1:18" ht="15.75" customHeight="1">
      <c r="A45" s="75"/>
      <c r="B45" s="75"/>
      <c r="C45" s="7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ht="23.25" customHeight="1">
      <c r="A46" s="484" t="s">
        <v>71</v>
      </c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</row>
    <row r="47" spans="1:18" ht="15.75" customHeight="1">
      <c r="A47" s="38"/>
      <c r="B47" s="38"/>
      <c r="C47" s="3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3" customFormat="1" ht="24.75" customHeight="1">
      <c r="A48" s="491" t="s">
        <v>313</v>
      </c>
      <c r="B48" s="491"/>
      <c r="C48" s="491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</row>
  </sheetData>
  <sheetProtection/>
  <mergeCells count="105">
    <mergeCell ref="N9:R9"/>
    <mergeCell ref="E9:I9"/>
    <mergeCell ref="M10:R10"/>
    <mergeCell ref="J9:M9"/>
    <mergeCell ref="G17:H17"/>
    <mergeCell ref="B11:R11"/>
    <mergeCell ref="A13:B13"/>
    <mergeCell ref="B12:R12"/>
    <mergeCell ref="K17:L17"/>
    <mergeCell ref="K16:L16"/>
    <mergeCell ref="P44:R44"/>
    <mergeCell ref="M43:R43"/>
    <mergeCell ref="E43:I43"/>
    <mergeCell ref="K18:L18"/>
    <mergeCell ref="Q24:R24"/>
    <mergeCell ref="D26:E26"/>
    <mergeCell ref="M25:N25"/>
    <mergeCell ref="Q33:R33"/>
    <mergeCell ref="Q28:R28"/>
    <mergeCell ref="Q26:R26"/>
    <mergeCell ref="K20:L20"/>
    <mergeCell ref="Q32:R32"/>
    <mergeCell ref="K32:M32"/>
    <mergeCell ref="N32:O32"/>
    <mergeCell ref="M28:N28"/>
    <mergeCell ref="K21:L25"/>
    <mergeCell ref="Q23:R23"/>
    <mergeCell ref="A48:R48"/>
    <mergeCell ref="F13:G13"/>
    <mergeCell ref="E39:F39"/>
    <mergeCell ref="G16:H16"/>
    <mergeCell ref="Q25:R25"/>
    <mergeCell ref="D20:E20"/>
    <mergeCell ref="B44:G44"/>
    <mergeCell ref="Q27:R27"/>
    <mergeCell ref="I44:L44"/>
    <mergeCell ref="G24:H24"/>
    <mergeCell ref="A2:R2"/>
    <mergeCell ref="A3:R3"/>
    <mergeCell ref="A5:R5"/>
    <mergeCell ref="A6:R6"/>
    <mergeCell ref="M23:N23"/>
    <mergeCell ref="C8:R8"/>
    <mergeCell ref="M13:R13"/>
    <mergeCell ref="D22:E22"/>
    <mergeCell ref="Q20:R20"/>
    <mergeCell ref="C10:I10"/>
    <mergeCell ref="G26:H26"/>
    <mergeCell ref="D23:E23"/>
    <mergeCell ref="Q21:R21"/>
    <mergeCell ref="Q22:R22"/>
    <mergeCell ref="M26:N26"/>
    <mergeCell ref="M27:N27"/>
    <mergeCell ref="D21:E21"/>
    <mergeCell ref="G23:H23"/>
    <mergeCell ref="G27:H27"/>
    <mergeCell ref="D24:E24"/>
    <mergeCell ref="A46:R46"/>
    <mergeCell ref="I40:K40"/>
    <mergeCell ref="G40:H40"/>
    <mergeCell ref="G25:H25"/>
    <mergeCell ref="M24:N24"/>
    <mergeCell ref="D28:E28"/>
    <mergeCell ref="D25:E25"/>
    <mergeCell ref="I39:K39"/>
    <mergeCell ref="A37:B37"/>
    <mergeCell ref="N34:O34"/>
    <mergeCell ref="G18:H18"/>
    <mergeCell ref="G20:H20"/>
    <mergeCell ref="G21:H21"/>
    <mergeCell ref="M22:N22"/>
    <mergeCell ref="G37:H37"/>
    <mergeCell ref="A32:B32"/>
    <mergeCell ref="G32:H32"/>
    <mergeCell ref="C32:E32"/>
    <mergeCell ref="A33:B34"/>
    <mergeCell ref="A35:B36"/>
    <mergeCell ref="M40:N40"/>
    <mergeCell ref="K33:M33"/>
    <mergeCell ref="K34:M34"/>
    <mergeCell ref="N33:O33"/>
    <mergeCell ref="G34:H34"/>
    <mergeCell ref="K36:R37"/>
    <mergeCell ref="G33:H33"/>
    <mergeCell ref="Q34:R34"/>
    <mergeCell ref="A21:C25"/>
    <mergeCell ref="A26:C30"/>
    <mergeCell ref="G39:H39"/>
    <mergeCell ref="M39:N39"/>
    <mergeCell ref="C35:E35"/>
    <mergeCell ref="C36:E36"/>
    <mergeCell ref="C37:E37"/>
    <mergeCell ref="C33:E33"/>
    <mergeCell ref="C34:E34"/>
    <mergeCell ref="D27:E27"/>
    <mergeCell ref="A20:C20"/>
    <mergeCell ref="K26:L28"/>
    <mergeCell ref="M20:O20"/>
    <mergeCell ref="M21:N21"/>
    <mergeCell ref="G22:H22"/>
    <mergeCell ref="D30:E30"/>
    <mergeCell ref="D29:E29"/>
    <mergeCell ref="G28:H28"/>
    <mergeCell ref="G29:H29"/>
    <mergeCell ref="G30:H30"/>
  </mergeCells>
  <printOptions horizontalCentered="1"/>
  <pageMargins left="0.5905511811023623" right="0.5905511811023623" top="0.4724409448818898" bottom="0.2362204724409449" header="0.11811023622047245" footer="0.1968503937007874"/>
  <pageSetup fitToHeight="1" fitToWidth="1" horizontalDpi="600" verticalDpi="600" orientation="portrait" paperSize="9" scale="73" r:id="rId2"/>
  <headerFooter alignWithMargins="0">
    <oddHeader>&amp;R&amp;"微軟正黑體,粗體"&amp;12 附件二
更新於 &amp;D</oddHeader>
  </headerFooter>
  <rowBreaks count="1" manualBreakCount="1">
    <brk id="38" max="17" man="1"/>
  </rowBreaks>
  <colBreaks count="1" manualBreakCount="1">
    <brk id="13" max="4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view="pageBreakPreview" zoomScaleSheetLayoutView="100" workbookViewId="0" topLeftCell="A1">
      <selection activeCell="L25" sqref="L25"/>
    </sheetView>
  </sheetViews>
  <sheetFormatPr defaultColWidth="8.8515625" defaultRowHeight="12.75"/>
  <cols>
    <col min="1" max="1" width="3.28125" style="1" customWidth="1"/>
    <col min="2" max="2" width="5.7109375" style="1" customWidth="1"/>
    <col min="3" max="3" width="3.7109375" style="1" customWidth="1"/>
    <col min="4" max="5" width="4.7109375" style="1" customWidth="1"/>
    <col min="6" max="6" width="3.7109375" style="1" customWidth="1"/>
    <col min="7" max="7" width="2.8515625" style="1" customWidth="1"/>
    <col min="8" max="9" width="4.7109375" style="1" customWidth="1"/>
    <col min="10" max="10" width="4.28125" style="1" customWidth="1"/>
    <col min="11" max="13" width="4.7109375" style="1" customWidth="1"/>
    <col min="14" max="14" width="8.8515625" style="1" customWidth="1"/>
    <col min="15" max="15" width="8.28125" style="1" customWidth="1"/>
    <col min="16" max="17" width="4.7109375" style="1" customWidth="1"/>
    <col min="18" max="16384" width="8.8515625" style="1" customWidth="1"/>
  </cols>
  <sheetData>
    <row r="1" spans="1:18" ht="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95"/>
      <c r="R1" s="36"/>
    </row>
    <row r="2" spans="1:18" ht="20.25">
      <c r="A2" s="486" t="s">
        <v>81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</row>
    <row r="3" spans="1:18" ht="16.5">
      <c r="A3" s="487" t="s">
        <v>82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</row>
    <row r="4" spans="1:18" ht="13.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20.25">
      <c r="A5" s="488" t="s">
        <v>83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</row>
    <row r="6" spans="1:18" ht="16.5">
      <c r="A6" s="487" t="s">
        <v>84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</row>
    <row r="7" spans="1:18" ht="15.75">
      <c r="A7" s="3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s="17" customFormat="1" ht="24.75" customHeight="1">
      <c r="A8" s="28" t="s">
        <v>224</v>
      </c>
      <c r="B8" s="44"/>
      <c r="C8" s="4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</row>
    <row r="9" spans="1:18" s="17" customFormat="1" ht="24.75" customHeight="1">
      <c r="A9" s="169" t="s">
        <v>85</v>
      </c>
      <c r="B9" s="312"/>
      <c r="C9" s="312"/>
      <c r="D9" s="244"/>
      <c r="E9" s="244"/>
      <c r="F9" s="506"/>
      <c r="G9" s="506"/>
      <c r="H9" s="506"/>
      <c r="I9" s="506"/>
      <c r="J9" s="506"/>
      <c r="K9" s="106" t="s">
        <v>86</v>
      </c>
      <c r="L9" s="106"/>
      <c r="M9" s="106"/>
      <c r="N9" s="106"/>
      <c r="O9" s="506"/>
      <c r="P9" s="506"/>
      <c r="Q9" s="506"/>
      <c r="R9" s="506"/>
    </row>
    <row r="10" spans="1:18" s="17" customFormat="1" ht="24.75" customHeight="1">
      <c r="A10" s="41" t="s">
        <v>87</v>
      </c>
      <c r="B10" s="312"/>
      <c r="C10" s="312"/>
      <c r="D10" s="507"/>
      <c r="E10" s="507"/>
      <c r="F10" s="507"/>
      <c r="G10" s="507"/>
      <c r="H10" s="507"/>
      <c r="I10" s="507"/>
      <c r="J10" s="507"/>
      <c r="K10" s="507"/>
      <c r="L10" s="106"/>
      <c r="M10" s="106"/>
      <c r="N10" s="54" t="s">
        <v>88</v>
      </c>
      <c r="O10" s="506"/>
      <c r="P10" s="506"/>
      <c r="Q10" s="506"/>
      <c r="R10" s="506"/>
    </row>
    <row r="11" spans="1:18" s="17" customFormat="1" ht="24.75" customHeight="1">
      <c r="A11" s="169" t="s">
        <v>54</v>
      </c>
      <c r="B11" s="312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</row>
    <row r="12" spans="1:18" s="17" customFormat="1" ht="24.75" customHeight="1">
      <c r="A12" s="106"/>
      <c r="B12" s="106"/>
      <c r="C12" s="237"/>
      <c r="D12" s="237"/>
      <c r="E12" s="237"/>
      <c r="F12" s="237"/>
      <c r="G12" s="239"/>
      <c r="H12" s="239"/>
      <c r="I12" s="239"/>
      <c r="J12" s="239"/>
      <c r="K12" s="239"/>
      <c r="L12" s="237"/>
      <c r="M12" s="237"/>
      <c r="N12" s="237"/>
      <c r="O12" s="237"/>
      <c r="P12" s="237"/>
      <c r="Q12" s="237"/>
      <c r="R12" s="313"/>
    </row>
    <row r="13" spans="1:18" s="17" customFormat="1" ht="24.75" customHeight="1">
      <c r="A13" s="511" t="s">
        <v>316</v>
      </c>
      <c r="B13" s="512"/>
      <c r="C13" s="512"/>
      <c r="D13" s="314"/>
      <c r="E13" s="314"/>
      <c r="F13" s="314"/>
      <c r="G13" s="314"/>
      <c r="H13" s="240"/>
      <c r="I13" s="315"/>
      <c r="J13" s="106"/>
      <c r="K13" s="515" t="s">
        <v>315</v>
      </c>
      <c r="L13" s="515"/>
      <c r="M13" s="506"/>
      <c r="N13" s="506"/>
      <c r="O13" s="506"/>
      <c r="P13" s="506"/>
      <c r="Q13" s="506"/>
      <c r="R13" s="506"/>
    </row>
    <row r="14" spans="1:18" ht="12.75" customHeight="1">
      <c r="A14" s="96"/>
      <c r="B14" s="96"/>
      <c r="C14" s="102"/>
      <c r="D14" s="102"/>
      <c r="E14" s="102"/>
      <c r="F14" s="102"/>
      <c r="G14" s="102"/>
      <c r="H14" s="102"/>
      <c r="I14" s="96"/>
      <c r="J14" s="96"/>
      <c r="K14" s="96"/>
      <c r="L14" s="96"/>
      <c r="M14" s="96"/>
      <c r="N14" s="96"/>
      <c r="O14" s="96"/>
      <c r="P14" s="96"/>
      <c r="Q14" s="96"/>
      <c r="R14" s="36"/>
    </row>
    <row r="15" spans="1:18" ht="12.75" customHeight="1">
      <c r="A15" s="97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5.75" customHeight="1">
      <c r="A16" s="37" t="s">
        <v>89</v>
      </c>
      <c r="B16" s="98"/>
      <c r="C16" s="98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s="25" customFormat="1" ht="24.75" customHeight="1">
      <c r="A17" s="52" t="s">
        <v>90</v>
      </c>
      <c r="B17" s="71"/>
      <c r="C17" s="71"/>
      <c r="D17" s="71"/>
      <c r="E17" s="38" t="s">
        <v>55</v>
      </c>
      <c r="F17" s="490"/>
      <c r="G17" s="490"/>
      <c r="H17" s="490"/>
      <c r="I17" s="53"/>
      <c r="J17" s="40" t="s">
        <v>56</v>
      </c>
      <c r="K17" s="490"/>
      <c r="L17" s="490"/>
      <c r="M17" s="71"/>
      <c r="N17" s="52"/>
      <c r="O17" s="72"/>
      <c r="P17" s="53"/>
      <c r="Q17" s="74"/>
      <c r="R17" s="64"/>
    </row>
    <row r="18" spans="1:18" s="25" customFormat="1" ht="24.75" customHeight="1">
      <c r="A18" s="52" t="s">
        <v>61</v>
      </c>
      <c r="B18" s="71"/>
      <c r="C18" s="71"/>
      <c r="D18" s="71"/>
      <c r="E18" s="38" t="s">
        <v>55</v>
      </c>
      <c r="F18" s="501"/>
      <c r="G18" s="501"/>
      <c r="H18" s="501"/>
      <c r="I18" s="53"/>
      <c r="J18" s="40" t="s">
        <v>56</v>
      </c>
      <c r="K18" s="501"/>
      <c r="L18" s="501"/>
      <c r="M18" s="71"/>
      <c r="N18" s="52"/>
      <c r="O18" s="72"/>
      <c r="P18" s="53"/>
      <c r="Q18" s="74"/>
      <c r="R18" s="64"/>
    </row>
    <row r="19" spans="1:18" s="25" customFormat="1" ht="24.75" customHeight="1">
      <c r="A19" s="52" t="s">
        <v>62</v>
      </c>
      <c r="B19" s="71"/>
      <c r="C19" s="71"/>
      <c r="D19" s="71"/>
      <c r="E19" s="38" t="s">
        <v>55</v>
      </c>
      <c r="F19" s="501"/>
      <c r="G19" s="501"/>
      <c r="H19" s="501"/>
      <c r="I19" s="53"/>
      <c r="J19" s="40" t="s">
        <v>56</v>
      </c>
      <c r="K19" s="501"/>
      <c r="L19" s="501"/>
      <c r="M19" s="71"/>
      <c r="N19" s="52"/>
      <c r="O19" s="72"/>
      <c r="P19" s="53"/>
      <c r="Q19" s="74"/>
      <c r="R19" s="64"/>
    </row>
    <row r="20" spans="1:18" ht="12.75" customHeight="1">
      <c r="A20" s="99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79"/>
      <c r="O20" s="36"/>
      <c r="P20" s="36"/>
      <c r="Q20" s="36"/>
      <c r="R20" s="36"/>
    </row>
    <row r="21" spans="1:18" ht="15.75" customHeight="1">
      <c r="A21" s="37" t="s">
        <v>72</v>
      </c>
      <c r="B21" s="98"/>
      <c r="C21" s="98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24.75" customHeight="1">
      <c r="A22" s="38" t="s">
        <v>73</v>
      </c>
      <c r="B22" s="100"/>
      <c r="C22" s="100"/>
      <c r="D22" s="508"/>
      <c r="E22" s="508"/>
      <c r="F22" s="508"/>
      <c r="G22" s="508"/>
      <c r="H22" s="508"/>
      <c r="I22" s="52" t="s">
        <v>74</v>
      </c>
      <c r="J22" s="51"/>
      <c r="K22" s="510"/>
      <c r="L22" s="510"/>
      <c r="M22" s="510"/>
      <c r="N22" s="52" t="s">
        <v>75</v>
      </c>
      <c r="O22" s="52"/>
      <c r="P22" s="510"/>
      <c r="Q22" s="510"/>
      <c r="R22" s="510"/>
    </row>
    <row r="23" spans="1:18" ht="24.75" customHeight="1">
      <c r="A23" s="38" t="s">
        <v>76</v>
      </c>
      <c r="B23" s="100"/>
      <c r="C23" s="100"/>
      <c r="D23" s="505"/>
      <c r="E23" s="505"/>
      <c r="F23" s="505"/>
      <c r="G23" s="505"/>
      <c r="H23" s="505"/>
      <c r="I23" s="52" t="s">
        <v>91</v>
      </c>
      <c r="J23" s="51"/>
      <c r="K23" s="516"/>
      <c r="L23" s="516"/>
      <c r="M23" s="516"/>
      <c r="N23" s="45" t="s">
        <v>92</v>
      </c>
      <c r="O23" s="45"/>
      <c r="P23" s="516"/>
      <c r="Q23" s="516"/>
      <c r="R23" s="516"/>
    </row>
    <row r="24" spans="1:18" ht="12.75" customHeight="1">
      <c r="A24" s="9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79"/>
    </row>
    <row r="25" spans="1:18" ht="12.75" customHeight="1">
      <c r="A25" s="9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79"/>
    </row>
    <row r="26" spans="1:18" ht="15.75" customHeight="1">
      <c r="A26" s="37" t="s">
        <v>93</v>
      </c>
      <c r="B26" s="98"/>
      <c r="C26" s="98"/>
      <c r="D26" s="98"/>
      <c r="E26" s="98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9.5" customHeight="1">
      <c r="A27" s="503" t="s">
        <v>94</v>
      </c>
      <c r="B27" s="503"/>
      <c r="C27" s="503"/>
      <c r="D27" s="503"/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03"/>
    </row>
    <row r="28" spans="1:18" ht="11.2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1:18" ht="12" customHeight="1">
      <c r="A29" s="71"/>
      <c r="B29" s="38"/>
      <c r="C29" s="38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36"/>
      <c r="P29" s="36"/>
      <c r="Q29" s="36"/>
      <c r="R29" s="36"/>
    </row>
    <row r="30" spans="1:18" ht="21.75" customHeight="1">
      <c r="A30" s="38" t="s">
        <v>95</v>
      </c>
      <c r="B30" s="38"/>
      <c r="C30" s="69"/>
      <c r="D30" s="69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</row>
    <row r="31" spans="1:18" ht="24.75" customHeight="1">
      <c r="A31" s="38" t="s">
        <v>96</v>
      </c>
      <c r="B31" s="71"/>
      <c r="C31" s="71"/>
      <c r="D31" s="71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</row>
    <row r="32" spans="1:18" ht="13.5">
      <c r="A32" s="96"/>
      <c r="B32" s="96"/>
      <c r="C32" s="96"/>
      <c r="D32" s="36"/>
      <c r="E32" s="102"/>
      <c r="F32" s="102"/>
      <c r="G32" s="102"/>
      <c r="H32" s="102"/>
      <c r="I32" s="96"/>
      <c r="J32" s="96"/>
      <c r="K32" s="96"/>
      <c r="L32" s="102"/>
      <c r="M32" s="102"/>
      <c r="N32" s="102"/>
      <c r="O32" s="79"/>
      <c r="P32" s="79"/>
      <c r="Q32" s="36"/>
      <c r="R32" s="36"/>
    </row>
    <row r="33" spans="1:256" ht="22.5" customHeight="1">
      <c r="A33" s="70" t="s">
        <v>79</v>
      </c>
      <c r="B33" s="94"/>
      <c r="C33" s="70"/>
      <c r="D33" s="70"/>
      <c r="E33" s="514"/>
      <c r="F33" s="514"/>
      <c r="G33" s="514"/>
      <c r="H33" s="514"/>
      <c r="I33" s="509" t="s">
        <v>97</v>
      </c>
      <c r="J33" s="509"/>
      <c r="K33" s="94"/>
      <c r="L33" s="490"/>
      <c r="M33" s="490"/>
      <c r="N33" s="490"/>
      <c r="O33" s="490"/>
      <c r="P33" s="513" t="s">
        <v>227</v>
      </c>
      <c r="Q33" s="513"/>
      <c r="R33" s="94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18" ht="12.75" customHeight="1">
      <c r="A34" s="9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5.75" customHeight="1">
      <c r="A35" s="76" t="s">
        <v>98</v>
      </c>
      <c r="B35" s="36"/>
      <c r="C35" s="36"/>
      <c r="D35" s="36"/>
      <c r="E35" s="76" t="s">
        <v>99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21.75" customHeight="1">
      <c r="A36" s="503" t="s">
        <v>226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503"/>
      <c r="Q36" s="503"/>
      <c r="R36" s="503"/>
    </row>
    <row r="37" spans="1:18" ht="17.25" customHeight="1">
      <c r="A37" s="503" t="s">
        <v>80</v>
      </c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03"/>
    </row>
    <row r="38" spans="1:18" ht="13.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</row>
    <row r="39" spans="1:18" ht="15.75" customHeight="1">
      <c r="A39" s="103"/>
      <c r="B39" s="38" t="s">
        <v>77</v>
      </c>
      <c r="C39" s="38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2" customHeight="1">
      <c r="A40" s="71"/>
      <c r="B40" s="38"/>
      <c r="C40" s="38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36"/>
      <c r="P40" s="36"/>
      <c r="Q40" s="36"/>
      <c r="R40" s="36"/>
    </row>
    <row r="41" spans="1:18" ht="15.75" customHeight="1">
      <c r="A41" s="104"/>
      <c r="B41" s="38" t="s">
        <v>78</v>
      </c>
      <c r="C41" s="38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3.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6" ht="12.75" customHeight="1"/>
  </sheetData>
  <sheetProtection/>
  <mergeCells count="34">
    <mergeCell ref="L33:O33"/>
    <mergeCell ref="K19:L19"/>
    <mergeCell ref="K23:M23"/>
    <mergeCell ref="P23:R23"/>
    <mergeCell ref="A13:C13"/>
    <mergeCell ref="A6:R6"/>
    <mergeCell ref="K18:L18"/>
    <mergeCell ref="K17:L17"/>
    <mergeCell ref="A37:R37"/>
    <mergeCell ref="P33:Q33"/>
    <mergeCell ref="E33:H33"/>
    <mergeCell ref="E31:R31"/>
    <mergeCell ref="A36:R36"/>
    <mergeCell ref="K13:L13"/>
    <mergeCell ref="I33:J33"/>
    <mergeCell ref="P22:R22"/>
    <mergeCell ref="K22:M22"/>
    <mergeCell ref="O10:R10"/>
    <mergeCell ref="E30:R30"/>
    <mergeCell ref="M13:R13"/>
    <mergeCell ref="C11:R11"/>
    <mergeCell ref="F17:H17"/>
    <mergeCell ref="F19:H19"/>
    <mergeCell ref="F18:H18"/>
    <mergeCell ref="A2:R2"/>
    <mergeCell ref="A3:R3"/>
    <mergeCell ref="A27:R27"/>
    <mergeCell ref="D8:R8"/>
    <mergeCell ref="D23:H23"/>
    <mergeCell ref="F9:J9"/>
    <mergeCell ref="O9:R9"/>
    <mergeCell ref="D10:K10"/>
    <mergeCell ref="D22:H22"/>
    <mergeCell ref="A5:R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3" r:id="rId2"/>
  <headerFooter alignWithMargins="0">
    <oddHeader>&amp;R&amp;"微軟正黑體,粗體"&amp;12 附件三
更新於 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view="pageBreakPreview" zoomScaleSheetLayoutView="100" workbookViewId="0" topLeftCell="A37">
      <selection activeCell="R49" sqref="R49"/>
    </sheetView>
  </sheetViews>
  <sheetFormatPr defaultColWidth="8.8515625" defaultRowHeight="12.75"/>
  <cols>
    <col min="1" max="1" width="16.00390625" style="28" customWidth="1"/>
    <col min="2" max="2" width="5.7109375" style="28" customWidth="1"/>
    <col min="3" max="3" width="5.28125" style="28" customWidth="1"/>
    <col min="4" max="4" width="9.8515625" style="28" customWidth="1"/>
    <col min="5" max="5" width="6.140625" style="28" customWidth="1"/>
    <col min="6" max="6" width="8.8515625" style="28" customWidth="1"/>
    <col min="7" max="7" width="3.7109375" style="28" customWidth="1"/>
    <col min="8" max="10" width="5.7109375" style="28" customWidth="1"/>
    <col min="11" max="11" width="5.00390625" style="28" customWidth="1"/>
    <col min="12" max="12" width="12.421875" style="28" customWidth="1"/>
    <col min="13" max="13" width="16.00390625" style="28" customWidth="1"/>
    <col min="14" max="16384" width="8.8515625" style="28" customWidth="1"/>
  </cols>
  <sheetData>
    <row r="1" spans="1:13" ht="15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8"/>
    </row>
    <row r="2" spans="1:13" s="17" customFormat="1" ht="20.25">
      <c r="A2" s="486" t="s">
        <v>111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</row>
    <row r="3" spans="1:13" s="17" customFormat="1" ht="16.5">
      <c r="A3" s="487" t="s">
        <v>112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</row>
    <row r="4" spans="1:13" ht="15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s="17" customFormat="1" ht="20.25">
      <c r="A5" s="488" t="s">
        <v>113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</row>
    <row r="6" spans="1:13" s="17" customFormat="1" ht="16.5">
      <c r="A6" s="487" t="s">
        <v>114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</row>
    <row r="7" spans="1:13" ht="15.75">
      <c r="A7" s="169"/>
      <c r="B7" s="169"/>
      <c r="C7" s="169"/>
      <c r="D7" s="106"/>
      <c r="E7" s="106"/>
      <c r="F7" s="169"/>
      <c r="G7" s="169"/>
      <c r="H7" s="169"/>
      <c r="I7" s="169"/>
      <c r="J7" s="169"/>
      <c r="K7" s="169"/>
      <c r="L7" s="169"/>
      <c r="M7" s="169"/>
    </row>
    <row r="8" spans="1:13" ht="19.5" customHeight="1">
      <c r="A8" s="169" t="s">
        <v>100</v>
      </c>
      <c r="B8" s="169"/>
      <c r="C8" s="237"/>
      <c r="D8" s="238"/>
      <c r="E8" s="237"/>
      <c r="F8" s="169" t="s">
        <v>115</v>
      </c>
      <c r="G8" s="169"/>
      <c r="H8" s="169"/>
      <c r="I8" s="169"/>
      <c r="J8" s="169"/>
      <c r="K8" s="169"/>
      <c r="L8" s="169"/>
      <c r="M8" s="169"/>
    </row>
    <row r="9" spans="1:13" ht="19.5" customHeight="1">
      <c r="A9" s="169" t="s">
        <v>101</v>
      </c>
      <c r="B9" s="169"/>
      <c r="C9" s="569"/>
      <c r="D9" s="569"/>
      <c r="E9" s="569"/>
      <c r="F9" s="169" t="s">
        <v>116</v>
      </c>
      <c r="G9" s="169"/>
      <c r="H9" s="169"/>
      <c r="I9" s="169"/>
      <c r="J9" s="169"/>
      <c r="K9" s="169"/>
      <c r="L9" s="169"/>
      <c r="M9" s="169"/>
    </row>
    <row r="10" spans="1:13" ht="19.5" customHeight="1">
      <c r="A10" s="169" t="s">
        <v>117</v>
      </c>
      <c r="B10" s="169"/>
      <c r="C10" s="239"/>
      <c r="D10" s="240"/>
      <c r="E10" s="237"/>
      <c r="F10" s="237"/>
      <c r="G10" s="106" t="s">
        <v>118</v>
      </c>
      <c r="H10" s="106"/>
      <c r="I10" s="106"/>
      <c r="J10" s="106"/>
      <c r="K10" s="237"/>
      <c r="L10" s="237"/>
      <c r="M10" s="237"/>
    </row>
    <row r="11" spans="1:13" ht="15.7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2" spans="1:13" ht="17.25" thickBot="1">
      <c r="A12" s="168" t="s">
        <v>119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</row>
    <row r="13" spans="1:13" ht="50.25" customHeight="1">
      <c r="A13" s="572" t="s">
        <v>120</v>
      </c>
      <c r="B13" s="573"/>
      <c r="C13" s="574" t="s">
        <v>121</v>
      </c>
      <c r="D13" s="575"/>
      <c r="E13" s="575"/>
      <c r="F13" s="575"/>
      <c r="G13" s="573"/>
      <c r="H13" s="574" t="s">
        <v>102</v>
      </c>
      <c r="I13" s="575"/>
      <c r="J13" s="575"/>
      <c r="K13" s="573"/>
      <c r="L13" s="570" t="s">
        <v>122</v>
      </c>
      <c r="M13" s="571"/>
    </row>
    <row r="14" spans="1:13" ht="24.75" customHeight="1">
      <c r="A14" s="576" t="s">
        <v>103</v>
      </c>
      <c r="B14" s="577"/>
      <c r="C14" s="552"/>
      <c r="D14" s="506"/>
      <c r="E14" s="506"/>
      <c r="F14" s="506"/>
      <c r="G14" s="518"/>
      <c r="H14" s="552"/>
      <c r="I14" s="506"/>
      <c r="J14" s="506"/>
      <c r="K14" s="518"/>
      <c r="L14" s="552"/>
      <c r="M14" s="553"/>
    </row>
    <row r="15" spans="1:13" ht="24.75" customHeight="1">
      <c r="A15" s="576">
        <v>2</v>
      </c>
      <c r="B15" s="577"/>
      <c r="C15" s="552"/>
      <c r="D15" s="506"/>
      <c r="E15" s="506"/>
      <c r="F15" s="506"/>
      <c r="G15" s="518"/>
      <c r="H15" s="552"/>
      <c r="I15" s="506"/>
      <c r="J15" s="506"/>
      <c r="K15" s="518"/>
      <c r="L15" s="552"/>
      <c r="M15" s="553"/>
    </row>
    <row r="16" spans="1:13" ht="24.75" customHeight="1">
      <c r="A16" s="576">
        <v>3</v>
      </c>
      <c r="B16" s="577"/>
      <c r="C16" s="552"/>
      <c r="D16" s="506"/>
      <c r="E16" s="506"/>
      <c r="F16" s="506"/>
      <c r="G16" s="518"/>
      <c r="H16" s="552"/>
      <c r="I16" s="506"/>
      <c r="J16" s="506"/>
      <c r="K16" s="518"/>
      <c r="L16" s="552"/>
      <c r="M16" s="553"/>
    </row>
    <row r="17" spans="1:13" ht="24.75" customHeight="1">
      <c r="A17" s="576">
        <v>4</v>
      </c>
      <c r="B17" s="577"/>
      <c r="C17" s="552"/>
      <c r="D17" s="506"/>
      <c r="E17" s="506"/>
      <c r="F17" s="506"/>
      <c r="G17" s="518"/>
      <c r="H17" s="552"/>
      <c r="I17" s="506"/>
      <c r="J17" s="506"/>
      <c r="K17" s="518"/>
      <c r="L17" s="552"/>
      <c r="M17" s="553"/>
    </row>
    <row r="18" spans="1:13" ht="24.75" customHeight="1">
      <c r="A18" s="576">
        <v>5</v>
      </c>
      <c r="B18" s="577"/>
      <c r="C18" s="552"/>
      <c r="D18" s="506"/>
      <c r="E18" s="506"/>
      <c r="F18" s="506"/>
      <c r="G18" s="518"/>
      <c r="H18" s="552"/>
      <c r="I18" s="506"/>
      <c r="J18" s="506"/>
      <c r="K18" s="518"/>
      <c r="L18" s="552"/>
      <c r="M18" s="553"/>
    </row>
    <row r="19" spans="1:13" ht="24.75" customHeight="1">
      <c r="A19" s="576">
        <v>6</v>
      </c>
      <c r="B19" s="577"/>
      <c r="C19" s="552"/>
      <c r="D19" s="506"/>
      <c r="E19" s="506"/>
      <c r="F19" s="506"/>
      <c r="G19" s="518"/>
      <c r="H19" s="552"/>
      <c r="I19" s="506"/>
      <c r="J19" s="506"/>
      <c r="K19" s="518"/>
      <c r="L19" s="552"/>
      <c r="M19" s="553"/>
    </row>
    <row r="20" spans="1:13" ht="24.75" customHeight="1">
      <c r="A20" s="576">
        <v>7</v>
      </c>
      <c r="B20" s="577"/>
      <c r="C20" s="552"/>
      <c r="D20" s="506"/>
      <c r="E20" s="506"/>
      <c r="F20" s="506"/>
      <c r="G20" s="518"/>
      <c r="H20" s="552"/>
      <c r="I20" s="506"/>
      <c r="J20" s="506"/>
      <c r="K20" s="518"/>
      <c r="L20" s="552"/>
      <c r="M20" s="553"/>
    </row>
    <row r="21" spans="1:13" ht="24.75" customHeight="1">
      <c r="A21" s="576">
        <v>8</v>
      </c>
      <c r="B21" s="577"/>
      <c r="C21" s="552"/>
      <c r="D21" s="506"/>
      <c r="E21" s="506"/>
      <c r="F21" s="506"/>
      <c r="G21" s="518"/>
      <c r="H21" s="552"/>
      <c r="I21" s="506"/>
      <c r="J21" s="506"/>
      <c r="K21" s="518"/>
      <c r="L21" s="552"/>
      <c r="M21" s="553"/>
    </row>
    <row r="22" spans="1:13" ht="24.75" customHeight="1" thickBot="1">
      <c r="A22" s="590" t="s">
        <v>245</v>
      </c>
      <c r="B22" s="591"/>
      <c r="C22" s="561"/>
      <c r="D22" s="562"/>
      <c r="E22" s="562"/>
      <c r="F22" s="562"/>
      <c r="G22" s="563"/>
      <c r="H22" s="561"/>
      <c r="I22" s="562"/>
      <c r="J22" s="562"/>
      <c r="K22" s="563"/>
      <c r="L22" s="561"/>
      <c r="M22" s="564"/>
    </row>
    <row r="23" spans="1:13" ht="15.7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</row>
    <row r="24" spans="1:13" ht="17.25" thickBot="1">
      <c r="A24" s="168" t="s">
        <v>104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</row>
    <row r="25" spans="1:13" ht="17.25" thickBot="1">
      <c r="A25" s="566" t="s">
        <v>317</v>
      </c>
      <c r="B25" s="567"/>
      <c r="C25" s="567"/>
      <c r="D25" s="567"/>
      <c r="E25" s="568"/>
      <c r="F25" s="169"/>
      <c r="G25" s="566" t="s">
        <v>329</v>
      </c>
      <c r="H25" s="567"/>
      <c r="I25" s="567"/>
      <c r="J25" s="567"/>
      <c r="K25" s="567"/>
      <c r="L25" s="568"/>
      <c r="M25" s="169"/>
    </row>
    <row r="26" spans="1:13" ht="15.75">
      <c r="A26" s="285" t="s">
        <v>35</v>
      </c>
      <c r="B26" s="532" t="s">
        <v>318</v>
      </c>
      <c r="C26" s="532"/>
      <c r="D26" s="532"/>
      <c r="E26" s="533"/>
      <c r="F26" s="169"/>
      <c r="G26" s="530" t="s">
        <v>18</v>
      </c>
      <c r="H26" s="531"/>
      <c r="I26" s="531"/>
      <c r="J26" s="532" t="s">
        <v>318</v>
      </c>
      <c r="K26" s="532"/>
      <c r="L26" s="533"/>
      <c r="M26" s="169"/>
    </row>
    <row r="27" spans="1:13" ht="15.75">
      <c r="A27" s="167" t="s">
        <v>19</v>
      </c>
      <c r="B27" s="557" t="s">
        <v>319</v>
      </c>
      <c r="C27" s="557"/>
      <c r="D27" s="557"/>
      <c r="E27" s="558"/>
      <c r="F27" s="169"/>
      <c r="G27" s="522" t="s">
        <v>268</v>
      </c>
      <c r="H27" s="523"/>
      <c r="I27" s="523"/>
      <c r="J27" s="557" t="s">
        <v>319</v>
      </c>
      <c r="K27" s="557"/>
      <c r="L27" s="558"/>
      <c r="M27" s="169"/>
    </row>
    <row r="28" spans="1:13" ht="15.75">
      <c r="A28" s="167" t="s">
        <v>21</v>
      </c>
      <c r="B28" s="557" t="s">
        <v>320</v>
      </c>
      <c r="C28" s="557"/>
      <c r="D28" s="557"/>
      <c r="E28" s="558"/>
      <c r="F28" s="169"/>
      <c r="G28" s="522" t="s">
        <v>26</v>
      </c>
      <c r="H28" s="523"/>
      <c r="I28" s="523"/>
      <c r="J28" s="557" t="s">
        <v>320</v>
      </c>
      <c r="K28" s="557"/>
      <c r="L28" s="558"/>
      <c r="M28" s="169"/>
    </row>
    <row r="29" spans="1:13" s="242" customFormat="1" ht="15.75">
      <c r="A29" s="167" t="s">
        <v>20</v>
      </c>
      <c r="B29" s="557" t="s">
        <v>321</v>
      </c>
      <c r="C29" s="557"/>
      <c r="D29" s="557"/>
      <c r="E29" s="558"/>
      <c r="F29" s="106"/>
      <c r="G29" s="548" t="s">
        <v>269</v>
      </c>
      <c r="H29" s="549"/>
      <c r="I29" s="549"/>
      <c r="J29" s="550" t="s">
        <v>321</v>
      </c>
      <c r="K29" s="550"/>
      <c r="L29" s="551"/>
      <c r="M29" s="106"/>
    </row>
    <row r="30" spans="1:13" ht="16.5" thickBot="1">
      <c r="A30" s="286" t="s">
        <v>22</v>
      </c>
      <c r="B30" s="559" t="s">
        <v>322</v>
      </c>
      <c r="C30" s="559"/>
      <c r="D30" s="559"/>
      <c r="E30" s="560"/>
      <c r="F30" s="169"/>
      <c r="G30" s="581" t="s">
        <v>23</v>
      </c>
      <c r="H30" s="582"/>
      <c r="I30" s="582"/>
      <c r="J30" s="579" t="s">
        <v>322</v>
      </c>
      <c r="K30" s="579"/>
      <c r="L30" s="580"/>
      <c r="M30" s="169"/>
    </row>
    <row r="31" spans="1:13" ht="16.5" thickBot="1">
      <c r="A31" s="283"/>
      <c r="B31" s="284"/>
      <c r="C31" s="284"/>
      <c r="D31" s="284"/>
      <c r="E31" s="284"/>
      <c r="F31" s="169"/>
      <c r="G31" s="565"/>
      <c r="H31" s="565"/>
      <c r="I31" s="284"/>
      <c r="J31" s="284"/>
      <c r="K31" s="284"/>
      <c r="L31" s="284"/>
      <c r="M31" s="169"/>
    </row>
    <row r="32" spans="1:13" ht="17.25" thickBot="1">
      <c r="A32" s="586" t="s">
        <v>339</v>
      </c>
      <c r="B32" s="587"/>
      <c r="C32" s="587"/>
      <c r="D32" s="587"/>
      <c r="E32" s="588"/>
      <c r="F32" s="169"/>
      <c r="G32" s="554" t="s">
        <v>323</v>
      </c>
      <c r="H32" s="555"/>
      <c r="I32" s="555"/>
      <c r="J32" s="555"/>
      <c r="K32" s="555"/>
      <c r="L32" s="556"/>
      <c r="M32" s="169"/>
    </row>
    <row r="33" spans="1:13" ht="15.75">
      <c r="A33" s="287" t="s">
        <v>36</v>
      </c>
      <c r="B33" s="527" t="s">
        <v>330</v>
      </c>
      <c r="C33" s="528"/>
      <c r="D33" s="528"/>
      <c r="E33" s="529"/>
      <c r="F33" s="169"/>
      <c r="G33" s="517" t="s">
        <v>272</v>
      </c>
      <c r="H33" s="506"/>
      <c r="I33" s="518"/>
      <c r="J33" s="545" t="s">
        <v>324</v>
      </c>
      <c r="K33" s="546"/>
      <c r="L33" s="547"/>
      <c r="M33" s="169"/>
    </row>
    <row r="34" spans="1:13" ht="15.75">
      <c r="A34" s="243" t="s">
        <v>37</v>
      </c>
      <c r="B34" s="519" t="s">
        <v>331</v>
      </c>
      <c r="C34" s="520"/>
      <c r="D34" s="520"/>
      <c r="E34" s="521"/>
      <c r="F34" s="169"/>
      <c r="G34" s="517" t="s">
        <v>273</v>
      </c>
      <c r="H34" s="506"/>
      <c r="I34" s="518"/>
      <c r="J34" s="545" t="s">
        <v>325</v>
      </c>
      <c r="K34" s="546"/>
      <c r="L34" s="547"/>
      <c r="M34" s="169"/>
    </row>
    <row r="35" spans="1:13" ht="15.75" customHeight="1">
      <c r="A35" s="243" t="s">
        <v>21</v>
      </c>
      <c r="B35" s="519" t="s">
        <v>332</v>
      </c>
      <c r="C35" s="520"/>
      <c r="D35" s="520"/>
      <c r="E35" s="521"/>
      <c r="F35" s="169"/>
      <c r="G35" s="522" t="s">
        <v>274</v>
      </c>
      <c r="H35" s="523"/>
      <c r="I35" s="523"/>
      <c r="J35" s="524" t="s">
        <v>326</v>
      </c>
      <c r="K35" s="525"/>
      <c r="L35" s="526"/>
      <c r="M35" s="169"/>
    </row>
    <row r="36" spans="1:13" ht="16.5" customHeight="1">
      <c r="A36" s="243" t="s">
        <v>20</v>
      </c>
      <c r="B36" s="519" t="s">
        <v>333</v>
      </c>
      <c r="C36" s="520"/>
      <c r="D36" s="520"/>
      <c r="E36" s="521"/>
      <c r="F36" s="169"/>
      <c r="G36" s="522" t="s">
        <v>271</v>
      </c>
      <c r="H36" s="523"/>
      <c r="I36" s="523"/>
      <c r="J36" s="534" t="s">
        <v>327</v>
      </c>
      <c r="K36" s="535"/>
      <c r="L36" s="536"/>
      <c r="M36" s="169"/>
    </row>
    <row r="37" spans="1:13" ht="16.5" customHeight="1">
      <c r="A37" s="243" t="s">
        <v>22</v>
      </c>
      <c r="B37" s="519" t="s">
        <v>334</v>
      </c>
      <c r="C37" s="520"/>
      <c r="D37" s="520"/>
      <c r="E37" s="521"/>
      <c r="F37" s="169"/>
      <c r="G37" s="537" t="s">
        <v>270</v>
      </c>
      <c r="H37" s="538"/>
      <c r="I37" s="538"/>
      <c r="J37" s="541" t="s">
        <v>338</v>
      </c>
      <c r="K37" s="541"/>
      <c r="L37" s="542"/>
      <c r="M37" s="169"/>
    </row>
    <row r="38" spans="1:13" ht="16.5" customHeight="1" thickBot="1">
      <c r="A38" s="243" t="s">
        <v>24</v>
      </c>
      <c r="B38" s="550" t="s">
        <v>335</v>
      </c>
      <c r="C38" s="550"/>
      <c r="D38" s="550"/>
      <c r="E38" s="551"/>
      <c r="F38" s="169"/>
      <c r="G38" s="539"/>
      <c r="H38" s="540"/>
      <c r="I38" s="540"/>
      <c r="J38" s="543"/>
      <c r="K38" s="543"/>
      <c r="L38" s="544"/>
      <c r="M38" s="169"/>
    </row>
    <row r="39" spans="1:13" ht="16.5" customHeight="1" thickBot="1">
      <c r="A39" s="243" t="s">
        <v>25</v>
      </c>
      <c r="B39" s="550" t="s">
        <v>336</v>
      </c>
      <c r="C39" s="550"/>
      <c r="D39" s="550"/>
      <c r="E39" s="551"/>
      <c r="F39" s="169"/>
      <c r="M39" s="169"/>
    </row>
    <row r="40" spans="1:13" ht="17.25" thickBot="1">
      <c r="A40" s="286" t="s">
        <v>267</v>
      </c>
      <c r="B40" s="559" t="s">
        <v>337</v>
      </c>
      <c r="C40" s="559"/>
      <c r="D40" s="559"/>
      <c r="E40" s="560"/>
      <c r="F40" s="169"/>
      <c r="G40" s="554" t="s">
        <v>328</v>
      </c>
      <c r="H40" s="555"/>
      <c r="I40" s="555"/>
      <c r="J40" s="555"/>
      <c r="K40" s="555"/>
      <c r="L40" s="556"/>
      <c r="M40" s="169"/>
    </row>
    <row r="41" spans="6:13" ht="15.75" customHeight="1">
      <c r="F41" s="169"/>
      <c r="G41" s="537" t="s">
        <v>276</v>
      </c>
      <c r="H41" s="538"/>
      <c r="I41" s="538"/>
      <c r="J41" s="524" t="s">
        <v>322</v>
      </c>
      <c r="K41" s="525"/>
      <c r="L41" s="526"/>
      <c r="M41" s="169"/>
    </row>
    <row r="42" spans="1:13" ht="15.75" customHeight="1" thickBot="1">
      <c r="A42" s="288"/>
      <c r="F42" s="169"/>
      <c r="G42" s="581" t="s">
        <v>277</v>
      </c>
      <c r="H42" s="582"/>
      <c r="I42" s="582"/>
      <c r="J42" s="583" t="s">
        <v>322</v>
      </c>
      <c r="K42" s="584"/>
      <c r="L42" s="585"/>
      <c r="M42" s="169"/>
    </row>
    <row r="43" spans="1:13" ht="16.5" customHeight="1">
      <c r="A43" s="241"/>
      <c r="B43" s="106"/>
      <c r="C43" s="106"/>
      <c r="D43" s="106"/>
      <c r="E43" s="169"/>
      <c r="F43" s="169"/>
      <c r="G43" s="169"/>
      <c r="H43" s="169"/>
      <c r="I43" s="169"/>
      <c r="J43" s="169"/>
      <c r="K43" s="169"/>
      <c r="L43" s="169"/>
      <c r="M43" s="169"/>
    </row>
    <row r="44" spans="1:13" ht="15" customHeight="1">
      <c r="A44" s="245" t="s">
        <v>105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</row>
    <row r="45" spans="1:13" ht="34.5" customHeight="1">
      <c r="A45" s="578" t="s">
        <v>123</v>
      </c>
      <c r="B45" s="578"/>
      <c r="C45" s="578"/>
      <c r="D45" s="578"/>
      <c r="E45" s="578"/>
      <c r="F45" s="578"/>
      <c r="G45" s="578"/>
      <c r="H45" s="578"/>
      <c r="I45" s="578"/>
      <c r="J45" s="578"/>
      <c r="K45" s="578"/>
      <c r="L45" s="578"/>
      <c r="M45" s="578"/>
    </row>
    <row r="46" spans="1:14" ht="36" customHeight="1">
      <c r="A46" s="578" t="s">
        <v>466</v>
      </c>
      <c r="B46" s="578"/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26"/>
    </row>
    <row r="47" spans="1:13" ht="23.25" customHeight="1">
      <c r="A47" s="578" t="s">
        <v>124</v>
      </c>
      <c r="B47" s="578"/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</row>
    <row r="48" spans="1:13" ht="20.25" customHeight="1">
      <c r="A48" s="589" t="s">
        <v>125</v>
      </c>
      <c r="B48" s="589"/>
      <c r="C48" s="589"/>
      <c r="D48" s="589"/>
      <c r="E48" s="589"/>
      <c r="F48" s="589"/>
      <c r="G48" s="589"/>
      <c r="H48" s="589"/>
      <c r="I48" s="589"/>
      <c r="J48" s="589"/>
      <c r="K48" s="589"/>
      <c r="L48" s="589"/>
      <c r="M48" s="589"/>
    </row>
    <row r="49" spans="1:13" ht="48.75" customHeight="1">
      <c r="A49" s="578" t="s">
        <v>467</v>
      </c>
      <c r="B49" s="578"/>
      <c r="C49" s="578"/>
      <c r="D49" s="578"/>
      <c r="E49" s="578"/>
      <c r="F49" s="578"/>
      <c r="G49" s="578"/>
      <c r="H49" s="578"/>
      <c r="I49" s="578"/>
      <c r="J49" s="578"/>
      <c r="K49" s="578"/>
      <c r="L49" s="578"/>
      <c r="M49" s="578"/>
    </row>
    <row r="50" spans="1:13" ht="33.75" customHeight="1">
      <c r="A50" s="578" t="s">
        <v>468</v>
      </c>
      <c r="B50" s="578"/>
      <c r="C50" s="578"/>
      <c r="D50" s="578"/>
      <c r="E50" s="578"/>
      <c r="F50" s="578"/>
      <c r="G50" s="578"/>
      <c r="H50" s="578"/>
      <c r="I50" s="578"/>
      <c r="J50" s="578"/>
      <c r="K50" s="578"/>
      <c r="L50" s="578"/>
      <c r="M50" s="578"/>
    </row>
    <row r="51" spans="1:13" ht="15" customHeight="1">
      <c r="A51" s="578" t="s">
        <v>106</v>
      </c>
      <c r="B51" s="578"/>
      <c r="C51" s="578"/>
      <c r="D51" s="578"/>
      <c r="E51" s="578"/>
      <c r="F51" s="578"/>
      <c r="G51" s="578"/>
      <c r="H51" s="578"/>
      <c r="I51" s="578"/>
      <c r="J51" s="578"/>
      <c r="K51" s="578"/>
      <c r="L51" s="578"/>
      <c r="M51" s="578"/>
    </row>
    <row r="52" spans="1:13" ht="33.75" customHeight="1">
      <c r="A52" s="589" t="s">
        <v>469</v>
      </c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89"/>
    </row>
    <row r="53" spans="1:13" ht="33.75" customHeight="1">
      <c r="A53" s="169"/>
      <c r="B53" s="169"/>
      <c r="C53" s="169"/>
      <c r="D53" s="169"/>
      <c r="E53" s="169"/>
      <c r="F53" s="107"/>
      <c r="G53" s="107"/>
      <c r="H53" s="107"/>
      <c r="I53" s="107"/>
      <c r="J53" s="107"/>
      <c r="K53" s="107"/>
      <c r="L53" s="107"/>
      <c r="M53" s="107"/>
    </row>
    <row r="54" spans="1:13" ht="15.75">
      <c r="A54" s="125"/>
      <c r="B54" s="106"/>
      <c r="C54" s="106"/>
      <c r="D54" s="106"/>
      <c r="E54" s="106"/>
      <c r="F54" s="169"/>
      <c r="G54" s="169"/>
      <c r="H54" s="169"/>
      <c r="I54" s="169"/>
      <c r="J54" s="169"/>
      <c r="K54" s="169"/>
      <c r="L54" s="169"/>
      <c r="M54" s="169"/>
    </row>
    <row r="55" spans="1:13" ht="15.75">
      <c r="A55" s="238"/>
      <c r="B55" s="237"/>
      <c r="C55" s="237"/>
      <c r="D55" s="237"/>
      <c r="E55" s="237"/>
      <c r="F55" s="237"/>
      <c r="G55" s="106"/>
      <c r="H55" s="169"/>
      <c r="I55" s="238"/>
      <c r="J55" s="237"/>
      <c r="K55" s="237"/>
      <c r="L55" s="237"/>
      <c r="M55" s="237"/>
    </row>
    <row r="56" spans="1:13" ht="15.75">
      <c r="A56" s="169" t="s">
        <v>107</v>
      </c>
      <c r="B56" s="169"/>
      <c r="C56" s="169"/>
      <c r="D56" s="169"/>
      <c r="E56" s="169"/>
      <c r="F56" s="169"/>
      <c r="G56" s="169"/>
      <c r="H56" s="169"/>
      <c r="I56" s="169" t="s">
        <v>108</v>
      </c>
      <c r="J56" s="169"/>
      <c r="K56" s="169"/>
      <c r="L56" s="169"/>
      <c r="M56" s="169"/>
    </row>
    <row r="57" spans="1:13" ht="15.7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</row>
    <row r="58" spans="1:13" ht="15.75">
      <c r="A58" s="238"/>
      <c r="B58" s="237"/>
      <c r="C58" s="237"/>
      <c r="D58" s="237"/>
      <c r="E58" s="237"/>
      <c r="F58" s="237"/>
      <c r="G58" s="106"/>
      <c r="H58" s="169"/>
      <c r="I58" s="238"/>
      <c r="J58" s="237"/>
      <c r="K58" s="237"/>
      <c r="L58" s="237"/>
      <c r="M58" s="237"/>
    </row>
    <row r="59" spans="1:13" ht="15.75">
      <c r="A59" s="169" t="s">
        <v>109</v>
      </c>
      <c r="B59" s="169"/>
      <c r="C59" s="169"/>
      <c r="D59" s="169"/>
      <c r="E59" s="169"/>
      <c r="F59" s="169"/>
      <c r="G59" s="169"/>
      <c r="H59" s="169"/>
      <c r="I59" s="169" t="s">
        <v>110</v>
      </c>
      <c r="J59" s="169"/>
      <c r="K59" s="169"/>
      <c r="L59" s="169"/>
      <c r="M59" s="169"/>
    </row>
    <row r="60" spans="1:13" ht="15.7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</row>
  </sheetData>
  <sheetProtection/>
  <mergeCells count="96">
    <mergeCell ref="A22:B22"/>
    <mergeCell ref="A49:M49"/>
    <mergeCell ref="A14:B14"/>
    <mergeCell ref="C19:G19"/>
    <mergeCell ref="C20:G20"/>
    <mergeCell ref="C21:G21"/>
    <mergeCell ref="C22:G22"/>
    <mergeCell ref="A18:B18"/>
    <mergeCell ref="A19:B19"/>
    <mergeCell ref="A20:B20"/>
    <mergeCell ref="A21:B21"/>
    <mergeCell ref="B40:E40"/>
    <mergeCell ref="A32:E32"/>
    <mergeCell ref="A52:M52"/>
    <mergeCell ref="A45:M45"/>
    <mergeCell ref="A46:M46"/>
    <mergeCell ref="A47:M47"/>
    <mergeCell ref="A48:M48"/>
    <mergeCell ref="B39:E39"/>
    <mergeCell ref="A50:M50"/>
    <mergeCell ref="A51:M51"/>
    <mergeCell ref="J30:L30"/>
    <mergeCell ref="G30:I30"/>
    <mergeCell ref="G42:I42"/>
    <mergeCell ref="J41:L41"/>
    <mergeCell ref="J42:L42"/>
    <mergeCell ref="G40:L40"/>
    <mergeCell ref="G41:I41"/>
    <mergeCell ref="G34:I34"/>
    <mergeCell ref="J34:L34"/>
    <mergeCell ref="A15:B15"/>
    <mergeCell ref="L18:M18"/>
    <mergeCell ref="L19:M19"/>
    <mergeCell ref="L20:M20"/>
    <mergeCell ref="L16:M16"/>
    <mergeCell ref="L17:M17"/>
    <mergeCell ref="H16:K16"/>
    <mergeCell ref="H18:K18"/>
    <mergeCell ref="A16:B16"/>
    <mergeCell ref="A17:B17"/>
    <mergeCell ref="C13:G13"/>
    <mergeCell ref="H19:K19"/>
    <mergeCell ref="H13:K13"/>
    <mergeCell ref="H14:K14"/>
    <mergeCell ref="H15:K15"/>
    <mergeCell ref="C14:G14"/>
    <mergeCell ref="C15:G15"/>
    <mergeCell ref="C16:G16"/>
    <mergeCell ref="C17:G17"/>
    <mergeCell ref="C18:G18"/>
    <mergeCell ref="A2:M2"/>
    <mergeCell ref="A3:M3"/>
    <mergeCell ref="A6:M6"/>
    <mergeCell ref="A5:M5"/>
    <mergeCell ref="G25:L25"/>
    <mergeCell ref="L15:M15"/>
    <mergeCell ref="C9:E9"/>
    <mergeCell ref="L13:M13"/>
    <mergeCell ref="A25:E25"/>
    <mergeCell ref="A13:B13"/>
    <mergeCell ref="H17:K17"/>
    <mergeCell ref="B38:E38"/>
    <mergeCell ref="H21:K21"/>
    <mergeCell ref="H20:K20"/>
    <mergeCell ref="H22:K22"/>
    <mergeCell ref="J27:L27"/>
    <mergeCell ref="L22:M22"/>
    <mergeCell ref="G31:H31"/>
    <mergeCell ref="G28:I28"/>
    <mergeCell ref="J28:L28"/>
    <mergeCell ref="G29:I29"/>
    <mergeCell ref="J29:L29"/>
    <mergeCell ref="L14:M14"/>
    <mergeCell ref="L21:M21"/>
    <mergeCell ref="G32:L32"/>
    <mergeCell ref="B26:E26"/>
    <mergeCell ref="B27:E27"/>
    <mergeCell ref="B28:E28"/>
    <mergeCell ref="B29:E29"/>
    <mergeCell ref="B30:E30"/>
    <mergeCell ref="G26:I26"/>
    <mergeCell ref="G27:I27"/>
    <mergeCell ref="J26:L26"/>
    <mergeCell ref="B36:E36"/>
    <mergeCell ref="B37:E37"/>
    <mergeCell ref="G36:I36"/>
    <mergeCell ref="J36:L36"/>
    <mergeCell ref="G37:I38"/>
    <mergeCell ref="J37:L38"/>
    <mergeCell ref="J33:L33"/>
    <mergeCell ref="G33:I33"/>
    <mergeCell ref="B34:E34"/>
    <mergeCell ref="B35:E35"/>
    <mergeCell ref="G35:I35"/>
    <mergeCell ref="J35:L35"/>
    <mergeCell ref="B33:E33"/>
  </mergeCells>
  <printOptions horizontalCentered="1" verticalCentered="1"/>
  <pageMargins left="0.3937007874015748" right="0.3937007874015748" top="0.5118110236220472" bottom="0.4724409448818898" header="0.2755905511811024" footer="0.2362204724409449"/>
  <pageSetup fitToHeight="1" fitToWidth="1" horizontalDpi="600" verticalDpi="600" orientation="portrait" paperSize="9" scale="64" r:id="rId2"/>
  <headerFooter alignWithMargins="0">
    <oddHeader>&amp;R&amp;"微軟正黑體,粗體"&amp;13 附件四
更新於 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9">
      <selection activeCell="B15" sqref="B15"/>
    </sheetView>
  </sheetViews>
  <sheetFormatPr defaultColWidth="8.8515625" defaultRowHeight="12.75"/>
  <cols>
    <col min="1" max="1" width="20.8515625" style="1" customWidth="1"/>
    <col min="2" max="2" width="20.7109375" style="1" customWidth="1"/>
    <col min="3" max="4" width="10.7109375" style="1" customWidth="1"/>
    <col min="5" max="5" width="18.7109375" style="1" customWidth="1"/>
    <col min="6" max="6" width="10.7109375" style="1" customWidth="1"/>
    <col min="7" max="16384" width="8.8515625" style="1" customWidth="1"/>
  </cols>
  <sheetData>
    <row r="1" spans="1:6" ht="15.75">
      <c r="A1" s="36"/>
      <c r="B1" s="36"/>
      <c r="C1" s="36"/>
      <c r="D1" s="36"/>
      <c r="E1" s="36"/>
      <c r="F1" s="37"/>
    </row>
    <row r="2" spans="1:13" ht="21">
      <c r="A2" s="486" t="s">
        <v>136</v>
      </c>
      <c r="B2" s="486"/>
      <c r="C2" s="486"/>
      <c r="D2" s="486"/>
      <c r="E2" s="486"/>
      <c r="F2" s="486"/>
      <c r="G2" s="27"/>
      <c r="H2" s="27"/>
      <c r="I2" s="27"/>
      <c r="J2" s="27"/>
      <c r="K2" s="27"/>
      <c r="L2" s="27"/>
      <c r="M2" s="27"/>
    </row>
    <row r="3" spans="1:13" ht="16.5">
      <c r="A3" s="487" t="s">
        <v>137</v>
      </c>
      <c r="B3" s="487"/>
      <c r="C3" s="487"/>
      <c r="D3" s="487"/>
      <c r="E3" s="487"/>
      <c r="F3" s="487"/>
      <c r="G3" s="28"/>
      <c r="H3" s="28"/>
      <c r="I3" s="28"/>
      <c r="J3" s="28"/>
      <c r="K3" s="28"/>
      <c r="L3" s="28"/>
      <c r="M3" s="28"/>
    </row>
    <row r="4" spans="1:18" ht="15.75">
      <c r="A4" s="38"/>
      <c r="B4" s="38"/>
      <c r="C4" s="38"/>
      <c r="D4" s="38"/>
      <c r="E4" s="38"/>
      <c r="F4" s="3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3" ht="20.25">
      <c r="A5" s="488" t="s">
        <v>138</v>
      </c>
      <c r="B5" s="488"/>
      <c r="C5" s="488"/>
      <c r="D5" s="488"/>
      <c r="E5" s="488"/>
      <c r="F5" s="488"/>
      <c r="G5" s="29"/>
      <c r="H5" s="29"/>
      <c r="I5" s="29"/>
      <c r="J5" s="29"/>
      <c r="K5" s="29"/>
      <c r="L5" s="29"/>
      <c r="M5" s="29"/>
    </row>
    <row r="6" spans="1:13" ht="16.5">
      <c r="A6" s="487" t="s">
        <v>139</v>
      </c>
      <c r="B6" s="487"/>
      <c r="C6" s="487"/>
      <c r="D6" s="487"/>
      <c r="E6" s="487"/>
      <c r="F6" s="487"/>
      <c r="G6" s="30"/>
      <c r="H6" s="30"/>
      <c r="I6" s="30"/>
      <c r="J6" s="30"/>
      <c r="K6" s="30"/>
      <c r="L6" s="30"/>
      <c r="M6" s="30"/>
    </row>
    <row r="7" spans="1:13" ht="16.5">
      <c r="A7" s="66"/>
      <c r="B7" s="66"/>
      <c r="C7" s="66"/>
      <c r="D7" s="66"/>
      <c r="E7" s="66"/>
      <c r="F7" s="66"/>
      <c r="G7" s="30"/>
      <c r="H7" s="30"/>
      <c r="I7" s="30"/>
      <c r="J7" s="30"/>
      <c r="K7" s="30"/>
      <c r="L7" s="30"/>
      <c r="M7" s="30"/>
    </row>
    <row r="8" spans="1:13" ht="16.5">
      <c r="A8" s="31" t="s">
        <v>223</v>
      </c>
      <c r="B8" s="42"/>
      <c r="C8" s="42"/>
      <c r="D8" s="42"/>
      <c r="E8" s="42"/>
      <c r="F8" s="42"/>
      <c r="G8" s="30"/>
      <c r="H8" s="30"/>
      <c r="I8" s="30"/>
      <c r="J8" s="30"/>
      <c r="K8" s="30"/>
      <c r="L8" s="30"/>
      <c r="M8" s="30"/>
    </row>
    <row r="9" spans="1:18" ht="15.75">
      <c r="A9" s="40"/>
      <c r="B9" s="40"/>
      <c r="C9" s="40"/>
      <c r="D9" s="40"/>
      <c r="E9" s="40"/>
      <c r="F9" s="4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6" ht="15.75">
      <c r="A10" s="45" t="s">
        <v>487</v>
      </c>
      <c r="B10" s="73"/>
      <c r="C10" s="81" t="s">
        <v>212</v>
      </c>
      <c r="D10" s="81"/>
      <c r="E10" s="68"/>
      <c r="F10" s="68"/>
    </row>
    <row r="11" spans="1:6" ht="16.5" thickBot="1">
      <c r="A11" s="45"/>
      <c r="B11" s="79"/>
      <c r="C11" s="79"/>
      <c r="D11" s="79"/>
      <c r="E11" s="79"/>
      <c r="F11" s="79"/>
    </row>
    <row r="12" spans="1:7" ht="35.25" customHeight="1">
      <c r="A12" s="108" t="s">
        <v>126</v>
      </c>
      <c r="B12" s="109" t="s">
        <v>140</v>
      </c>
      <c r="C12" s="595" t="s">
        <v>141</v>
      </c>
      <c r="D12" s="596"/>
      <c r="E12" s="110" t="s">
        <v>127</v>
      </c>
      <c r="F12" s="111" t="s">
        <v>340</v>
      </c>
      <c r="G12" s="22"/>
    </row>
    <row r="13" spans="1:6" ht="24.75" customHeight="1">
      <c r="A13" s="112" t="s">
        <v>128</v>
      </c>
      <c r="B13" s="105"/>
      <c r="C13" s="597"/>
      <c r="D13" s="598"/>
      <c r="E13" s="113"/>
      <c r="F13" s="316" t="s">
        <v>341</v>
      </c>
    </row>
    <row r="14" spans="1:6" ht="24.75" customHeight="1">
      <c r="A14" s="592" t="s">
        <v>129</v>
      </c>
      <c r="B14" s="105"/>
      <c r="C14" s="597"/>
      <c r="D14" s="598"/>
      <c r="E14" s="113"/>
      <c r="F14" s="316" t="s">
        <v>341</v>
      </c>
    </row>
    <row r="15" spans="1:6" ht="24.75" customHeight="1">
      <c r="A15" s="593"/>
      <c r="B15" s="105"/>
      <c r="C15" s="597"/>
      <c r="D15" s="598"/>
      <c r="E15" s="113"/>
      <c r="F15" s="316" t="s">
        <v>341</v>
      </c>
    </row>
    <row r="16" spans="1:6" ht="24.75" customHeight="1">
      <c r="A16" s="592" t="s">
        <v>132</v>
      </c>
      <c r="B16" s="105"/>
      <c r="C16" s="597"/>
      <c r="D16" s="598"/>
      <c r="E16" s="113"/>
      <c r="F16" s="316" t="s">
        <v>341</v>
      </c>
    </row>
    <row r="17" spans="1:6" ht="24.75" customHeight="1">
      <c r="A17" s="594"/>
      <c r="B17" s="105"/>
      <c r="C17" s="597"/>
      <c r="D17" s="598"/>
      <c r="E17" s="113"/>
      <c r="F17" s="316" t="s">
        <v>341</v>
      </c>
    </row>
    <row r="18" spans="1:6" ht="24.75" customHeight="1">
      <c r="A18" s="594"/>
      <c r="B18" s="105"/>
      <c r="C18" s="597"/>
      <c r="D18" s="598"/>
      <c r="E18" s="113"/>
      <c r="F18" s="316" t="s">
        <v>341</v>
      </c>
    </row>
    <row r="19" spans="1:6" ht="24.75" customHeight="1">
      <c r="A19" s="593"/>
      <c r="B19" s="105"/>
      <c r="C19" s="597"/>
      <c r="D19" s="598"/>
      <c r="E19" s="113"/>
      <c r="F19" s="316" t="s">
        <v>341</v>
      </c>
    </row>
    <row r="20" spans="1:6" ht="24.75" customHeight="1">
      <c r="A20" s="592" t="s">
        <v>133</v>
      </c>
      <c r="B20" s="105"/>
      <c r="C20" s="597"/>
      <c r="D20" s="598"/>
      <c r="E20" s="113"/>
      <c r="F20" s="316" t="s">
        <v>341</v>
      </c>
    </row>
    <row r="21" spans="1:6" ht="24.75" customHeight="1">
      <c r="A21" s="593"/>
      <c r="B21" s="105"/>
      <c r="C21" s="597"/>
      <c r="D21" s="598"/>
      <c r="E21" s="113"/>
      <c r="F21" s="316" t="s">
        <v>341</v>
      </c>
    </row>
    <row r="22" spans="1:6" ht="24.75" customHeight="1">
      <c r="A22" s="592" t="s">
        <v>134</v>
      </c>
      <c r="B22" s="105"/>
      <c r="C22" s="597"/>
      <c r="D22" s="598"/>
      <c r="E22" s="113"/>
      <c r="F22" s="316" t="s">
        <v>341</v>
      </c>
    </row>
    <row r="23" spans="1:6" ht="24.75" customHeight="1">
      <c r="A23" s="593"/>
      <c r="B23" s="105"/>
      <c r="C23" s="597"/>
      <c r="D23" s="598"/>
      <c r="E23" s="113"/>
      <c r="F23" s="316" t="s">
        <v>341</v>
      </c>
    </row>
    <row r="24" spans="1:6" ht="24.75" customHeight="1">
      <c r="A24" s="592" t="s">
        <v>130</v>
      </c>
      <c r="B24" s="105"/>
      <c r="C24" s="597"/>
      <c r="D24" s="598"/>
      <c r="E24" s="113"/>
      <c r="F24" s="316" t="s">
        <v>341</v>
      </c>
    </row>
    <row r="25" spans="1:6" ht="24.75" customHeight="1">
      <c r="A25" s="593"/>
      <c r="B25" s="105"/>
      <c r="C25" s="597"/>
      <c r="D25" s="598"/>
      <c r="E25" s="113"/>
      <c r="F25" s="316" t="s">
        <v>341</v>
      </c>
    </row>
    <row r="26" spans="1:6" ht="24.75" customHeight="1">
      <c r="A26" s="592" t="s">
        <v>131</v>
      </c>
      <c r="B26" s="105"/>
      <c r="C26" s="597"/>
      <c r="D26" s="598"/>
      <c r="E26" s="113"/>
      <c r="F26" s="316" t="s">
        <v>341</v>
      </c>
    </row>
    <row r="27" spans="1:6" ht="24.75" customHeight="1">
      <c r="A27" s="594"/>
      <c r="B27" s="105"/>
      <c r="C27" s="597"/>
      <c r="D27" s="598"/>
      <c r="E27" s="113"/>
      <c r="F27" s="316" t="s">
        <v>341</v>
      </c>
    </row>
    <row r="28" spans="1:6" ht="24.75" customHeight="1">
      <c r="A28" s="594"/>
      <c r="B28" s="105"/>
      <c r="C28" s="597"/>
      <c r="D28" s="598"/>
      <c r="E28" s="113"/>
      <c r="F28" s="316" t="s">
        <v>341</v>
      </c>
    </row>
    <row r="29" spans="1:6" ht="24.75" customHeight="1">
      <c r="A29" s="594"/>
      <c r="B29" s="105"/>
      <c r="C29" s="597"/>
      <c r="D29" s="598"/>
      <c r="E29" s="113"/>
      <c r="F29" s="316" t="s">
        <v>341</v>
      </c>
    </row>
    <row r="30" spans="1:6" ht="24.75" customHeight="1">
      <c r="A30" s="594"/>
      <c r="B30" s="105"/>
      <c r="C30" s="597"/>
      <c r="D30" s="598"/>
      <c r="E30" s="113"/>
      <c r="F30" s="316" t="s">
        <v>342</v>
      </c>
    </row>
    <row r="31" spans="1:6" ht="24.75" customHeight="1" thickBot="1">
      <c r="A31" s="460"/>
      <c r="B31" s="114"/>
      <c r="C31" s="599"/>
      <c r="D31" s="600"/>
      <c r="E31" s="115"/>
      <c r="F31" s="317" t="s">
        <v>341</v>
      </c>
    </row>
    <row r="32" spans="1:6" ht="15" customHeight="1">
      <c r="A32" s="318" t="s">
        <v>343</v>
      </c>
      <c r="B32" s="36"/>
      <c r="C32" s="36"/>
      <c r="D32" s="36"/>
      <c r="E32" s="36"/>
      <c r="F32" s="36"/>
    </row>
    <row r="33" spans="1:6" ht="15" customHeight="1">
      <c r="A33" s="497"/>
      <c r="B33" s="497"/>
      <c r="C33" s="36"/>
      <c r="D33" s="497"/>
      <c r="E33" s="497"/>
      <c r="F33" s="497"/>
    </row>
    <row r="34" spans="1:6" ht="15" customHeight="1">
      <c r="A34" s="490"/>
      <c r="B34" s="490"/>
      <c r="C34" s="36"/>
      <c r="D34" s="490"/>
      <c r="E34" s="490"/>
      <c r="F34" s="490"/>
    </row>
    <row r="35" spans="1:6" ht="15.75">
      <c r="A35" s="38" t="s">
        <v>135</v>
      </c>
      <c r="B35" s="36"/>
      <c r="C35" s="36"/>
      <c r="D35" s="38" t="s">
        <v>108</v>
      </c>
      <c r="E35" s="38"/>
      <c r="F35" s="79"/>
    </row>
    <row r="36" spans="1:6" ht="15.75" customHeight="1">
      <c r="A36" s="497"/>
      <c r="B36" s="497"/>
      <c r="C36" s="36"/>
      <c r="D36" s="497"/>
      <c r="E36" s="497"/>
      <c r="F36" s="497"/>
    </row>
    <row r="37" spans="1:6" ht="15.75" customHeight="1">
      <c r="A37" s="490"/>
      <c r="B37" s="490"/>
      <c r="C37" s="36"/>
      <c r="D37" s="490"/>
      <c r="E37" s="490"/>
      <c r="F37" s="490"/>
    </row>
    <row r="38" spans="1:6" ht="15.75">
      <c r="A38" s="38" t="s">
        <v>109</v>
      </c>
      <c r="B38" s="36"/>
      <c r="C38" s="36"/>
      <c r="D38" s="38" t="s">
        <v>110</v>
      </c>
      <c r="E38" s="38"/>
      <c r="F38" s="79"/>
    </row>
    <row r="39" ht="13.5">
      <c r="F39" s="3"/>
    </row>
    <row r="40" ht="13.5">
      <c r="F40" s="3"/>
    </row>
    <row r="41" ht="13.5">
      <c r="F41" s="3"/>
    </row>
    <row r="42" ht="13.5">
      <c r="F42" s="3"/>
    </row>
  </sheetData>
  <sheetProtection/>
  <mergeCells count="34">
    <mergeCell ref="A36:B37"/>
    <mergeCell ref="D33:F34"/>
    <mergeCell ref="D36:F37"/>
    <mergeCell ref="C28:D28"/>
    <mergeCell ref="C29:D29"/>
    <mergeCell ref="C30:D30"/>
    <mergeCell ref="C31:D31"/>
    <mergeCell ref="A33:B34"/>
    <mergeCell ref="C22:D22"/>
    <mergeCell ref="C23:D23"/>
    <mergeCell ref="C24:D24"/>
    <mergeCell ref="C25:D25"/>
    <mergeCell ref="C26:D26"/>
    <mergeCell ref="C27:D27"/>
    <mergeCell ref="A20:A2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2:A23"/>
    <mergeCell ref="A24:A25"/>
    <mergeCell ref="A26:A31"/>
    <mergeCell ref="A5:F5"/>
    <mergeCell ref="A6:F6"/>
    <mergeCell ref="A2:F2"/>
    <mergeCell ref="A3:F3"/>
    <mergeCell ref="C12:D12"/>
    <mergeCell ref="A14:A15"/>
    <mergeCell ref="A16:A1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2"/>
  <headerFooter alignWithMargins="0">
    <oddHeader>&amp;R&amp;"微軟正黑體,粗體"&amp;12 附件五
更新於 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view="pageBreakPreview" zoomScale="75" zoomScaleNormal="75" zoomScaleSheetLayoutView="75" workbookViewId="0" topLeftCell="A10">
      <selection activeCell="AI36" sqref="AI36"/>
    </sheetView>
  </sheetViews>
  <sheetFormatPr defaultColWidth="10.7109375" defaultRowHeight="12.75"/>
  <cols>
    <col min="1" max="1" width="5.140625" style="67" bestFit="1" customWidth="1"/>
    <col min="2" max="2" width="17.7109375" style="67" customWidth="1"/>
    <col min="3" max="3" width="14.7109375" style="67" customWidth="1"/>
    <col min="4" max="4" width="7.7109375" style="67" customWidth="1"/>
    <col min="5" max="5" width="17.8515625" style="67" customWidth="1"/>
    <col min="6" max="6" width="19.00390625" style="67" customWidth="1"/>
    <col min="7" max="7" width="14.8515625" style="67" hidden="1" customWidth="1"/>
    <col min="8" max="8" width="11.00390625" style="67" customWidth="1"/>
    <col min="9" max="9" width="6.57421875" style="67" hidden="1" customWidth="1"/>
    <col min="10" max="10" width="11.57421875" style="67" customWidth="1"/>
    <col min="11" max="25" width="6.7109375" style="67" customWidth="1"/>
    <col min="26" max="26" width="7.421875" style="67" customWidth="1"/>
    <col min="27" max="28" width="6.7109375" style="67" customWidth="1"/>
    <col min="29" max="29" width="10.28125" style="67" customWidth="1"/>
    <col min="30" max="30" width="9.421875" style="67" customWidth="1"/>
    <col min="31" max="31" width="10.8515625" style="67" customWidth="1"/>
    <col min="32" max="32" width="10.28125" style="67" customWidth="1"/>
    <col min="33" max="35" width="12.28125" style="67" customWidth="1"/>
    <col min="36" max="36" width="20.00390625" style="67" customWidth="1"/>
    <col min="37" max="38" width="4.8515625" style="67" customWidth="1"/>
    <col min="39" max="16384" width="10.7109375" style="67" customWidth="1"/>
  </cols>
  <sheetData>
    <row r="1" ht="15.75">
      <c r="AF1" s="168"/>
    </row>
    <row r="2" spans="1:37" s="324" customFormat="1" ht="30" customHeight="1">
      <c r="A2" s="610" t="s">
        <v>356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/>
      <c r="AH2" s="610"/>
      <c r="AI2" s="610"/>
      <c r="AJ2" s="610"/>
      <c r="AK2" s="610"/>
    </row>
    <row r="3" spans="1:37" s="324" customFormat="1" ht="30" customHeight="1">
      <c r="A3" s="610" t="s">
        <v>357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</row>
    <row r="4" spans="2:26" ht="12.75" customHeight="1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</row>
    <row r="5" spans="1:37" s="325" customFormat="1" ht="30" customHeight="1">
      <c r="A5" s="488" t="s">
        <v>358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</row>
    <row r="6" spans="1:37" s="325" customFormat="1" ht="30" customHeight="1">
      <c r="A6" s="486" t="s">
        <v>359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</row>
    <row r="7" spans="2:256" s="169" customFormat="1" ht="12.75" customHeight="1">
      <c r="B7" s="170"/>
      <c r="C7" s="120"/>
      <c r="D7" s="120"/>
      <c r="E7" s="120"/>
      <c r="F7" s="120"/>
      <c r="G7" s="120"/>
      <c r="H7" s="120"/>
      <c r="I7" s="120"/>
      <c r="J7" s="120"/>
      <c r="K7" s="120"/>
      <c r="L7" s="171"/>
      <c r="M7" s="171"/>
      <c r="N7" s="171"/>
      <c r="O7" s="171"/>
      <c r="P7" s="171"/>
      <c r="Q7" s="54"/>
      <c r="R7" s="171"/>
      <c r="S7" s="106"/>
      <c r="T7" s="106"/>
      <c r="U7" s="106"/>
      <c r="V7" s="106"/>
      <c r="W7" s="106"/>
      <c r="X7" s="106"/>
      <c r="Y7" s="106"/>
      <c r="Z7" s="106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  <c r="IU7" s="170"/>
      <c r="IV7" s="170"/>
    </row>
    <row r="8" spans="2:256" s="172" customFormat="1" ht="30" customHeight="1">
      <c r="B8" s="602" t="s">
        <v>344</v>
      </c>
      <c r="C8" s="602"/>
      <c r="D8" s="601"/>
      <c r="E8" s="601"/>
      <c r="F8" s="601"/>
      <c r="G8" s="173"/>
      <c r="H8" s="293"/>
      <c r="I8" s="173"/>
      <c r="J8" s="173"/>
      <c r="K8" s="174" t="s">
        <v>345</v>
      </c>
      <c r="L8" s="175"/>
      <c r="M8" s="175"/>
      <c r="N8" s="176"/>
      <c r="O8" s="29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176"/>
      <c r="AD8" s="176" t="s">
        <v>346</v>
      </c>
      <c r="AE8" s="176"/>
      <c r="AF8" s="291"/>
      <c r="AG8" s="291"/>
      <c r="AH8" s="192"/>
      <c r="AI8" s="192"/>
      <c r="AJ8" s="292"/>
      <c r="AK8" s="176"/>
      <c r="AL8" s="175"/>
      <c r="AM8" s="176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  <c r="DT8" s="319"/>
      <c r="DU8" s="319"/>
      <c r="DV8" s="319"/>
      <c r="DW8" s="319"/>
      <c r="DX8" s="319"/>
      <c r="DY8" s="319"/>
      <c r="DZ8" s="319"/>
      <c r="EA8" s="319"/>
      <c r="EB8" s="319"/>
      <c r="EC8" s="319"/>
      <c r="ED8" s="319"/>
      <c r="EE8" s="319"/>
      <c r="EF8" s="319"/>
      <c r="EG8" s="319"/>
      <c r="EH8" s="319"/>
      <c r="EI8" s="319"/>
      <c r="EJ8" s="319"/>
      <c r="EK8" s="319"/>
      <c r="EL8" s="319"/>
      <c r="EM8" s="319"/>
      <c r="EN8" s="319"/>
      <c r="EO8" s="319"/>
      <c r="EP8" s="319"/>
      <c r="EQ8" s="319"/>
      <c r="ER8" s="319"/>
      <c r="ES8" s="319"/>
      <c r="ET8" s="319"/>
      <c r="EU8" s="319"/>
      <c r="EV8" s="319"/>
      <c r="EW8" s="319"/>
      <c r="EX8" s="319"/>
      <c r="EY8" s="319"/>
      <c r="EZ8" s="319"/>
      <c r="FA8" s="319"/>
      <c r="FB8" s="319"/>
      <c r="FC8" s="319"/>
      <c r="FD8" s="319"/>
      <c r="FE8" s="319"/>
      <c r="FF8" s="319"/>
      <c r="FG8" s="319"/>
      <c r="FH8" s="319"/>
      <c r="FI8" s="319"/>
      <c r="FJ8" s="319"/>
      <c r="FK8" s="319"/>
      <c r="FL8" s="319"/>
      <c r="FM8" s="319"/>
      <c r="FN8" s="319"/>
      <c r="FO8" s="319"/>
      <c r="FP8" s="319"/>
      <c r="FQ8" s="319"/>
      <c r="FR8" s="319"/>
      <c r="FS8" s="319"/>
      <c r="FT8" s="319"/>
      <c r="FU8" s="319"/>
      <c r="FV8" s="319"/>
      <c r="FW8" s="319"/>
      <c r="FX8" s="319"/>
      <c r="FY8" s="319"/>
      <c r="FZ8" s="319"/>
      <c r="GA8" s="319"/>
      <c r="GB8" s="319"/>
      <c r="GC8" s="319"/>
      <c r="GD8" s="319"/>
      <c r="GE8" s="319"/>
      <c r="GF8" s="319"/>
      <c r="GG8" s="319"/>
      <c r="GH8" s="319"/>
      <c r="GI8" s="319"/>
      <c r="GJ8" s="319"/>
      <c r="GK8" s="319"/>
      <c r="GL8" s="319"/>
      <c r="GM8" s="319"/>
      <c r="GN8" s="319"/>
      <c r="GO8" s="319"/>
      <c r="GP8" s="319"/>
      <c r="GQ8" s="319"/>
      <c r="GR8" s="319"/>
      <c r="GS8" s="319"/>
      <c r="GT8" s="319"/>
      <c r="GU8" s="319"/>
      <c r="GV8" s="319"/>
      <c r="GW8" s="319"/>
      <c r="GX8" s="319"/>
      <c r="GY8" s="319"/>
      <c r="GZ8" s="319"/>
      <c r="HA8" s="319"/>
      <c r="HB8" s="319"/>
      <c r="HC8" s="319"/>
      <c r="HD8" s="319"/>
      <c r="HE8" s="319"/>
      <c r="HF8" s="319"/>
      <c r="HG8" s="319"/>
      <c r="HH8" s="319"/>
      <c r="HI8" s="319"/>
      <c r="HJ8" s="319"/>
      <c r="HK8" s="319"/>
      <c r="HL8" s="319"/>
      <c r="HM8" s="319"/>
      <c r="HN8" s="319"/>
      <c r="HO8" s="319"/>
      <c r="HP8" s="319"/>
      <c r="HQ8" s="319"/>
      <c r="HR8" s="319"/>
      <c r="HS8" s="319"/>
      <c r="HT8" s="319"/>
      <c r="HU8" s="319"/>
      <c r="HV8" s="319"/>
      <c r="HW8" s="319"/>
      <c r="HX8" s="319"/>
      <c r="HY8" s="319"/>
      <c r="HZ8" s="319"/>
      <c r="IA8" s="319"/>
      <c r="IB8" s="319"/>
      <c r="IC8" s="319"/>
      <c r="ID8" s="319"/>
      <c r="IE8" s="319"/>
      <c r="IF8" s="319"/>
      <c r="IG8" s="319"/>
      <c r="IH8" s="319"/>
      <c r="II8" s="319"/>
      <c r="IJ8" s="319"/>
      <c r="IK8" s="319"/>
      <c r="IL8" s="319"/>
      <c r="IM8" s="319"/>
      <c r="IN8" s="319"/>
      <c r="IO8" s="319"/>
      <c r="IP8" s="319"/>
      <c r="IQ8" s="319"/>
      <c r="IR8" s="319"/>
      <c r="IS8" s="319"/>
      <c r="IT8" s="319"/>
      <c r="IU8" s="319"/>
      <c r="IV8" s="319"/>
    </row>
    <row r="9" spans="2:256" s="169" customFormat="1" ht="12.75" customHeigh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71"/>
      <c r="M9" s="171"/>
      <c r="N9" s="171"/>
      <c r="O9" s="171"/>
      <c r="P9" s="171"/>
      <c r="Q9" s="171"/>
      <c r="R9" s="171"/>
      <c r="S9" s="171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  <c r="IK9" s="170"/>
      <c r="IL9" s="170"/>
      <c r="IM9" s="170"/>
      <c r="IN9" s="170"/>
      <c r="IO9" s="170"/>
      <c r="IP9" s="170"/>
      <c r="IQ9" s="170"/>
      <c r="IR9" s="170"/>
      <c r="IS9" s="170"/>
      <c r="IT9" s="170"/>
      <c r="IU9" s="170"/>
      <c r="IV9" s="170"/>
    </row>
    <row r="10" spans="2:256" s="169" customFormat="1" ht="21" customHeight="1" thickBot="1">
      <c r="B10" s="116" t="s">
        <v>355</v>
      </c>
      <c r="C10" s="120"/>
      <c r="D10" s="120"/>
      <c r="E10" s="120"/>
      <c r="F10" s="120"/>
      <c r="G10" s="120"/>
      <c r="H10" s="120"/>
      <c r="I10" s="120"/>
      <c r="J10" s="120"/>
      <c r="K10" s="177"/>
      <c r="L10" s="171"/>
      <c r="M10" s="171"/>
      <c r="N10" s="171"/>
      <c r="O10" s="171"/>
      <c r="P10" s="171"/>
      <c r="Q10" s="171"/>
      <c r="R10" s="171"/>
      <c r="S10" s="171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  <c r="IP10" s="170"/>
      <c r="IQ10" s="170"/>
      <c r="IR10" s="170"/>
      <c r="IS10" s="170"/>
      <c r="IT10" s="170"/>
      <c r="IU10" s="170"/>
      <c r="IV10" s="170"/>
    </row>
    <row r="11" spans="2:256" s="169" customFormat="1" ht="49.5" customHeight="1" thickBot="1">
      <c r="B11" s="611" t="s">
        <v>142</v>
      </c>
      <c r="C11" s="612"/>
      <c r="D11" s="613"/>
      <c r="E11" s="630" t="s">
        <v>143</v>
      </c>
      <c r="F11" s="622" t="s">
        <v>347</v>
      </c>
      <c r="G11" s="614"/>
      <c r="H11" s="622" t="s">
        <v>348</v>
      </c>
      <c r="I11" s="178"/>
      <c r="J11" s="622" t="s">
        <v>349</v>
      </c>
      <c r="K11" s="604" t="s">
        <v>350</v>
      </c>
      <c r="L11" s="605"/>
      <c r="M11" s="605"/>
      <c r="N11" s="605"/>
      <c r="O11" s="605"/>
      <c r="P11" s="605"/>
      <c r="Q11" s="605"/>
      <c r="R11" s="605"/>
      <c r="S11" s="605"/>
      <c r="T11" s="606"/>
      <c r="U11" s="633" t="s">
        <v>351</v>
      </c>
      <c r="V11" s="633"/>
      <c r="W11" s="633"/>
      <c r="X11" s="633"/>
      <c r="Y11" s="633"/>
      <c r="Z11" s="633"/>
      <c r="AA11" s="633"/>
      <c r="AB11" s="633"/>
      <c r="AC11" s="617" t="s">
        <v>352</v>
      </c>
      <c r="AD11" s="634"/>
      <c r="AE11" s="634"/>
      <c r="AF11" s="634"/>
      <c r="AG11" s="618"/>
      <c r="AH11" s="632" t="s">
        <v>353</v>
      </c>
      <c r="AI11" s="632"/>
      <c r="AJ11" s="619" t="s">
        <v>354</v>
      </c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0"/>
      <c r="EL11" s="320"/>
      <c r="EM11" s="320"/>
      <c r="EN11" s="320"/>
      <c r="EO11" s="320"/>
      <c r="EP11" s="320"/>
      <c r="EQ11" s="320"/>
      <c r="ER11" s="320"/>
      <c r="ES11" s="320"/>
      <c r="ET11" s="320"/>
      <c r="EU11" s="320"/>
      <c r="EV11" s="320"/>
      <c r="EW11" s="320"/>
      <c r="EX11" s="320"/>
      <c r="EY11" s="320"/>
      <c r="EZ11" s="320"/>
      <c r="FA11" s="320"/>
      <c r="FB11" s="320"/>
      <c r="FC11" s="320"/>
      <c r="FD11" s="320"/>
      <c r="FE11" s="320"/>
      <c r="FF11" s="320"/>
      <c r="FG11" s="320"/>
      <c r="FH11" s="320"/>
      <c r="FI11" s="320"/>
      <c r="FJ11" s="320"/>
      <c r="FK11" s="320"/>
      <c r="FL11" s="320"/>
      <c r="FM11" s="320"/>
      <c r="FN11" s="320"/>
      <c r="FO11" s="320"/>
      <c r="FP11" s="320"/>
      <c r="FQ11" s="320"/>
      <c r="FR11" s="320"/>
      <c r="FS11" s="320"/>
      <c r="FT11" s="320"/>
      <c r="FU11" s="320"/>
      <c r="FV11" s="320"/>
      <c r="FW11" s="320"/>
      <c r="FX11" s="320"/>
      <c r="FY11" s="320"/>
      <c r="FZ11" s="320"/>
      <c r="GA11" s="320"/>
      <c r="GB11" s="320"/>
      <c r="GC11" s="320"/>
      <c r="GD11" s="320"/>
      <c r="GE11" s="320"/>
      <c r="GF11" s="320"/>
      <c r="GG11" s="320"/>
      <c r="GH11" s="320"/>
      <c r="GI11" s="320"/>
      <c r="GJ11" s="320"/>
      <c r="GK11" s="320"/>
      <c r="GL11" s="320"/>
      <c r="GM11" s="320"/>
      <c r="GN11" s="320"/>
      <c r="GO11" s="320"/>
      <c r="GP11" s="320"/>
      <c r="GQ11" s="320"/>
      <c r="GR11" s="320"/>
      <c r="GS11" s="320"/>
      <c r="GT11" s="320"/>
      <c r="GU11" s="320"/>
      <c r="GV11" s="320"/>
      <c r="GW11" s="320"/>
      <c r="GX11" s="320"/>
      <c r="GY11" s="320"/>
      <c r="GZ11" s="320"/>
      <c r="HA11" s="320"/>
      <c r="HB11" s="320"/>
      <c r="HC11" s="320"/>
      <c r="HD11" s="320"/>
      <c r="HE11" s="320"/>
      <c r="HF11" s="320"/>
      <c r="HG11" s="320"/>
      <c r="HH11" s="320"/>
      <c r="HI11" s="320"/>
      <c r="HJ11" s="320"/>
      <c r="HK11" s="320"/>
      <c r="HL11" s="320"/>
      <c r="HM11" s="320"/>
      <c r="HN11" s="320"/>
      <c r="HO11" s="320"/>
      <c r="HP11" s="320"/>
      <c r="HQ11" s="320"/>
      <c r="HR11" s="320"/>
      <c r="HS11" s="320"/>
      <c r="HT11" s="320"/>
      <c r="HU11" s="320"/>
      <c r="HV11" s="320"/>
      <c r="HW11" s="320"/>
      <c r="HX11" s="320"/>
      <c r="HY11" s="320"/>
      <c r="HZ11" s="320"/>
      <c r="IA11" s="320"/>
      <c r="IB11" s="320"/>
      <c r="IC11" s="320"/>
      <c r="ID11" s="320"/>
      <c r="IE11" s="320"/>
      <c r="IF11" s="320"/>
      <c r="IG11" s="320"/>
      <c r="IH11" s="320"/>
      <c r="II11" s="320"/>
      <c r="IJ11" s="320"/>
      <c r="IK11" s="320"/>
      <c r="IL11" s="320"/>
      <c r="IM11" s="320"/>
      <c r="IN11" s="320"/>
      <c r="IO11" s="320"/>
      <c r="IP11" s="320"/>
      <c r="IQ11" s="320"/>
      <c r="IR11" s="320"/>
      <c r="IS11" s="320"/>
      <c r="IT11" s="320"/>
      <c r="IU11" s="320"/>
      <c r="IV11" s="320"/>
    </row>
    <row r="12" spans="2:256" s="169" customFormat="1" ht="24.75" customHeight="1" thickBot="1">
      <c r="B12" s="603" t="s">
        <v>144</v>
      </c>
      <c r="C12" s="624" t="s">
        <v>145</v>
      </c>
      <c r="D12" s="625"/>
      <c r="E12" s="631"/>
      <c r="F12" s="623"/>
      <c r="G12" s="615"/>
      <c r="H12" s="628"/>
      <c r="I12" s="179"/>
      <c r="J12" s="623"/>
      <c r="K12" s="607" t="s">
        <v>146</v>
      </c>
      <c r="L12" s="608"/>
      <c r="M12" s="608"/>
      <c r="N12" s="608"/>
      <c r="O12" s="609"/>
      <c r="P12" s="607" t="s">
        <v>147</v>
      </c>
      <c r="Q12" s="608"/>
      <c r="R12" s="608"/>
      <c r="S12" s="608"/>
      <c r="T12" s="609"/>
      <c r="U12" s="607" t="s">
        <v>146</v>
      </c>
      <c r="V12" s="608"/>
      <c r="W12" s="608"/>
      <c r="X12" s="608"/>
      <c r="Y12" s="609"/>
      <c r="Z12" s="608" t="s">
        <v>147</v>
      </c>
      <c r="AA12" s="608"/>
      <c r="AB12" s="609"/>
      <c r="AC12" s="617" t="s">
        <v>148</v>
      </c>
      <c r="AD12" s="618"/>
      <c r="AE12" s="617" t="s">
        <v>149</v>
      </c>
      <c r="AF12" s="618"/>
      <c r="AG12" s="180" t="s">
        <v>150</v>
      </c>
      <c r="AH12" s="180" t="s">
        <v>146</v>
      </c>
      <c r="AI12" s="180" t="s">
        <v>147</v>
      </c>
      <c r="AJ12" s="6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0"/>
      <c r="DE12" s="320"/>
      <c r="DF12" s="320"/>
      <c r="DG12" s="320"/>
      <c r="DH12" s="320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0"/>
      <c r="EL12" s="320"/>
      <c r="EM12" s="320"/>
      <c r="EN12" s="320"/>
      <c r="EO12" s="320"/>
      <c r="EP12" s="320"/>
      <c r="EQ12" s="320"/>
      <c r="ER12" s="320"/>
      <c r="ES12" s="320"/>
      <c r="ET12" s="320"/>
      <c r="EU12" s="320"/>
      <c r="EV12" s="320"/>
      <c r="EW12" s="320"/>
      <c r="EX12" s="320"/>
      <c r="EY12" s="320"/>
      <c r="EZ12" s="320"/>
      <c r="FA12" s="320"/>
      <c r="FB12" s="320"/>
      <c r="FC12" s="320"/>
      <c r="FD12" s="320"/>
      <c r="FE12" s="320"/>
      <c r="FF12" s="320"/>
      <c r="FG12" s="320"/>
      <c r="FH12" s="320"/>
      <c r="FI12" s="320"/>
      <c r="FJ12" s="320"/>
      <c r="FK12" s="320"/>
      <c r="FL12" s="320"/>
      <c r="FM12" s="320"/>
      <c r="FN12" s="320"/>
      <c r="FO12" s="320"/>
      <c r="FP12" s="320"/>
      <c r="FQ12" s="320"/>
      <c r="FR12" s="320"/>
      <c r="FS12" s="320"/>
      <c r="FT12" s="320"/>
      <c r="FU12" s="320"/>
      <c r="FV12" s="320"/>
      <c r="FW12" s="320"/>
      <c r="FX12" s="320"/>
      <c r="FY12" s="320"/>
      <c r="FZ12" s="320"/>
      <c r="GA12" s="320"/>
      <c r="GB12" s="320"/>
      <c r="GC12" s="320"/>
      <c r="GD12" s="320"/>
      <c r="GE12" s="320"/>
      <c r="GF12" s="320"/>
      <c r="GG12" s="320"/>
      <c r="GH12" s="320"/>
      <c r="GI12" s="320"/>
      <c r="GJ12" s="320"/>
      <c r="GK12" s="320"/>
      <c r="GL12" s="320"/>
      <c r="GM12" s="320"/>
      <c r="GN12" s="320"/>
      <c r="GO12" s="320"/>
      <c r="GP12" s="320"/>
      <c r="GQ12" s="320"/>
      <c r="GR12" s="320"/>
      <c r="GS12" s="320"/>
      <c r="GT12" s="320"/>
      <c r="GU12" s="320"/>
      <c r="GV12" s="320"/>
      <c r="GW12" s="320"/>
      <c r="GX12" s="320"/>
      <c r="GY12" s="320"/>
      <c r="GZ12" s="320"/>
      <c r="HA12" s="320"/>
      <c r="HB12" s="320"/>
      <c r="HC12" s="320"/>
      <c r="HD12" s="320"/>
      <c r="HE12" s="320"/>
      <c r="HF12" s="320"/>
      <c r="HG12" s="320"/>
      <c r="HH12" s="320"/>
      <c r="HI12" s="320"/>
      <c r="HJ12" s="320"/>
      <c r="HK12" s="320"/>
      <c r="HL12" s="320"/>
      <c r="HM12" s="320"/>
      <c r="HN12" s="320"/>
      <c r="HO12" s="320"/>
      <c r="HP12" s="320"/>
      <c r="HQ12" s="320"/>
      <c r="HR12" s="320"/>
      <c r="HS12" s="320"/>
      <c r="HT12" s="320"/>
      <c r="HU12" s="320"/>
      <c r="HV12" s="320"/>
      <c r="HW12" s="320"/>
      <c r="HX12" s="320"/>
      <c r="HY12" s="320"/>
      <c r="HZ12" s="320"/>
      <c r="IA12" s="320"/>
      <c r="IB12" s="320"/>
      <c r="IC12" s="320"/>
      <c r="ID12" s="320"/>
      <c r="IE12" s="320"/>
      <c r="IF12" s="320"/>
      <c r="IG12" s="320"/>
      <c r="IH12" s="320"/>
      <c r="II12" s="320"/>
      <c r="IJ12" s="320"/>
      <c r="IK12" s="320"/>
      <c r="IL12" s="320"/>
      <c r="IM12" s="320"/>
      <c r="IN12" s="320"/>
      <c r="IO12" s="320"/>
      <c r="IP12" s="320"/>
      <c r="IQ12" s="320"/>
      <c r="IR12" s="320"/>
      <c r="IS12" s="320"/>
      <c r="IT12" s="320"/>
      <c r="IU12" s="320"/>
      <c r="IV12" s="320"/>
    </row>
    <row r="13" spans="2:256" s="169" customFormat="1" ht="24.75" customHeight="1" thickBot="1">
      <c r="B13" s="603"/>
      <c r="C13" s="626"/>
      <c r="D13" s="627"/>
      <c r="E13" s="631"/>
      <c r="F13" s="181" t="s">
        <v>151</v>
      </c>
      <c r="G13" s="616"/>
      <c r="H13" s="623"/>
      <c r="I13" s="187"/>
      <c r="J13" s="186" t="s">
        <v>152</v>
      </c>
      <c r="K13" s="205" t="s">
        <v>278</v>
      </c>
      <c r="L13" s="205" t="s">
        <v>279</v>
      </c>
      <c r="M13" s="185" t="s">
        <v>280</v>
      </c>
      <c r="N13" s="205" t="s">
        <v>281</v>
      </c>
      <c r="O13" s="185" t="s">
        <v>2</v>
      </c>
      <c r="P13" s="185" t="s">
        <v>0</v>
      </c>
      <c r="Q13" s="185" t="s">
        <v>279</v>
      </c>
      <c r="R13" s="185" t="s">
        <v>280</v>
      </c>
      <c r="S13" s="185" t="s">
        <v>27</v>
      </c>
      <c r="T13" s="185" t="s">
        <v>282</v>
      </c>
      <c r="U13" s="181" t="s">
        <v>6</v>
      </c>
      <c r="V13" s="181" t="s">
        <v>7</v>
      </c>
      <c r="W13" s="181" t="s">
        <v>38</v>
      </c>
      <c r="X13" s="181" t="s">
        <v>289</v>
      </c>
      <c r="Y13" s="184" t="s">
        <v>28</v>
      </c>
      <c r="Z13" s="182" t="s">
        <v>7</v>
      </c>
      <c r="AA13" s="183" t="s">
        <v>27</v>
      </c>
      <c r="AB13" s="183" t="s">
        <v>39</v>
      </c>
      <c r="AC13" s="273" t="s">
        <v>40</v>
      </c>
      <c r="AD13" s="273" t="s">
        <v>290</v>
      </c>
      <c r="AE13" s="181" t="s">
        <v>292</v>
      </c>
      <c r="AF13" s="181" t="s">
        <v>291</v>
      </c>
      <c r="AG13" s="181" t="s">
        <v>41</v>
      </c>
      <c r="AH13" s="181" t="s">
        <v>282</v>
      </c>
      <c r="AI13" s="181" t="s">
        <v>282</v>
      </c>
      <c r="AJ13" s="6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1"/>
      <c r="DI13" s="321"/>
      <c r="DJ13" s="321"/>
      <c r="DK13" s="321"/>
      <c r="DL13" s="321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  <c r="DX13" s="321"/>
      <c r="DY13" s="321"/>
      <c r="DZ13" s="321"/>
      <c r="EA13" s="321"/>
      <c r="EB13" s="321"/>
      <c r="EC13" s="321"/>
      <c r="ED13" s="321"/>
      <c r="EE13" s="321"/>
      <c r="EF13" s="321"/>
      <c r="EG13" s="321"/>
      <c r="EH13" s="321"/>
      <c r="EI13" s="321"/>
      <c r="EJ13" s="321"/>
      <c r="EK13" s="321"/>
      <c r="EL13" s="321"/>
      <c r="EM13" s="321"/>
      <c r="EN13" s="321"/>
      <c r="EO13" s="321"/>
      <c r="EP13" s="321"/>
      <c r="EQ13" s="321"/>
      <c r="ER13" s="321"/>
      <c r="ES13" s="321"/>
      <c r="ET13" s="321"/>
      <c r="EU13" s="321"/>
      <c r="EV13" s="321"/>
      <c r="EW13" s="321"/>
      <c r="EX13" s="321"/>
      <c r="EY13" s="321"/>
      <c r="EZ13" s="321"/>
      <c r="FA13" s="321"/>
      <c r="FB13" s="321"/>
      <c r="FC13" s="321"/>
      <c r="FD13" s="321"/>
      <c r="FE13" s="321"/>
      <c r="FF13" s="321"/>
      <c r="FG13" s="321"/>
      <c r="FH13" s="321"/>
      <c r="FI13" s="321"/>
      <c r="FJ13" s="321"/>
      <c r="FK13" s="321"/>
      <c r="FL13" s="321"/>
      <c r="FM13" s="321"/>
      <c r="FN13" s="321"/>
      <c r="FO13" s="321"/>
      <c r="FP13" s="321"/>
      <c r="FQ13" s="321"/>
      <c r="FR13" s="321"/>
      <c r="FS13" s="321"/>
      <c r="FT13" s="321"/>
      <c r="FU13" s="321"/>
      <c r="FV13" s="321"/>
      <c r="FW13" s="321"/>
      <c r="FX13" s="321"/>
      <c r="FY13" s="321"/>
      <c r="FZ13" s="321"/>
      <c r="GA13" s="321"/>
      <c r="GB13" s="321"/>
      <c r="GC13" s="321"/>
      <c r="GD13" s="321"/>
      <c r="GE13" s="321"/>
      <c r="GF13" s="321"/>
      <c r="GG13" s="321"/>
      <c r="GH13" s="321"/>
      <c r="GI13" s="321"/>
      <c r="GJ13" s="321"/>
      <c r="GK13" s="321"/>
      <c r="GL13" s="321"/>
      <c r="GM13" s="321"/>
      <c r="GN13" s="321"/>
      <c r="GO13" s="321"/>
      <c r="GP13" s="321"/>
      <c r="GQ13" s="321"/>
      <c r="GR13" s="321"/>
      <c r="GS13" s="321"/>
      <c r="GT13" s="321"/>
      <c r="GU13" s="321"/>
      <c r="GV13" s="321"/>
      <c r="GW13" s="321"/>
      <c r="GX13" s="321"/>
      <c r="GY13" s="321"/>
      <c r="GZ13" s="321"/>
      <c r="HA13" s="321"/>
      <c r="HB13" s="321"/>
      <c r="HC13" s="321"/>
      <c r="HD13" s="321"/>
      <c r="HE13" s="321"/>
      <c r="HF13" s="321"/>
      <c r="HG13" s="321"/>
      <c r="HH13" s="321"/>
      <c r="HI13" s="321"/>
      <c r="HJ13" s="321"/>
      <c r="HK13" s="321"/>
      <c r="HL13" s="321"/>
      <c r="HM13" s="321"/>
      <c r="HN13" s="321"/>
      <c r="HO13" s="321"/>
      <c r="HP13" s="321"/>
      <c r="HQ13" s="321"/>
      <c r="HR13" s="321"/>
      <c r="HS13" s="321"/>
      <c r="HT13" s="321"/>
      <c r="HU13" s="321"/>
      <c r="HV13" s="321"/>
      <c r="HW13" s="321"/>
      <c r="HX13" s="321"/>
      <c r="HY13" s="321"/>
      <c r="HZ13" s="321"/>
      <c r="IA13" s="321"/>
      <c r="IB13" s="321"/>
      <c r="IC13" s="321"/>
      <c r="ID13" s="321"/>
      <c r="IE13" s="321"/>
      <c r="IF13" s="321"/>
      <c r="IG13" s="321"/>
      <c r="IH13" s="321"/>
      <c r="II13" s="321"/>
      <c r="IJ13" s="321"/>
      <c r="IK13" s="321"/>
      <c r="IL13" s="321"/>
      <c r="IM13" s="321"/>
      <c r="IN13" s="321"/>
      <c r="IO13" s="321"/>
      <c r="IP13" s="321"/>
      <c r="IQ13" s="321"/>
      <c r="IR13" s="321"/>
      <c r="IS13" s="321"/>
      <c r="IT13" s="321"/>
      <c r="IU13" s="321"/>
      <c r="IV13" s="321"/>
    </row>
    <row r="14" spans="1:256" s="169" customFormat="1" ht="39.75" customHeight="1" thickBot="1">
      <c r="A14" s="117">
        <v>1</v>
      </c>
      <c r="B14" s="206"/>
      <c r="C14" s="629"/>
      <c r="D14" s="629"/>
      <c r="E14" s="209"/>
      <c r="F14" s="189"/>
      <c r="G14" s="190" t="s">
        <v>213</v>
      </c>
      <c r="H14" s="191">
        <f>IF(I14=117,0,I14)</f>
        <v>0</v>
      </c>
      <c r="I14" s="202">
        <f>INT((G14-F14)/365)</f>
        <v>117</v>
      </c>
      <c r="J14" s="209"/>
      <c r="K14" s="212"/>
      <c r="L14" s="209"/>
      <c r="M14" s="204"/>
      <c r="N14" s="209"/>
      <c r="O14" s="204"/>
      <c r="P14" s="209"/>
      <c r="Q14" s="204"/>
      <c r="R14" s="209"/>
      <c r="S14" s="204"/>
      <c r="T14" s="209"/>
      <c r="U14" s="192"/>
      <c r="V14" s="227"/>
      <c r="W14" s="227"/>
      <c r="X14" s="227"/>
      <c r="Y14" s="227"/>
      <c r="Z14" s="192"/>
      <c r="AA14" s="228"/>
      <c r="AB14" s="221"/>
      <c r="AC14" s="227"/>
      <c r="AD14" s="290"/>
      <c r="AE14" s="227"/>
      <c r="AF14" s="289"/>
      <c r="AG14" s="231"/>
      <c r="AH14" s="224"/>
      <c r="AI14" s="224"/>
      <c r="AJ14" s="224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 s="169" customFormat="1" ht="39.75" customHeight="1" thickBot="1">
      <c r="A15" s="117">
        <v>2</v>
      </c>
      <c r="B15" s="207"/>
      <c r="C15" s="629"/>
      <c r="D15" s="629"/>
      <c r="E15" s="210"/>
      <c r="F15" s="188"/>
      <c r="G15" s="193" t="s">
        <v>213</v>
      </c>
      <c r="H15" s="194">
        <f aca="true" t="shared" si="0" ref="H15:H28">IF(I15=117,0,I15)</f>
        <v>0</v>
      </c>
      <c r="I15" s="202">
        <f aca="true" t="shared" si="1" ref="I15:I28">INT((G15-F15)/365)</f>
        <v>117</v>
      </c>
      <c r="J15" s="210"/>
      <c r="K15" s="213"/>
      <c r="L15" s="215"/>
      <c r="M15" s="200"/>
      <c r="N15" s="215"/>
      <c r="O15" s="200"/>
      <c r="P15" s="215"/>
      <c r="Q15" s="200"/>
      <c r="R15" s="215"/>
      <c r="S15" s="200"/>
      <c r="T15" s="215"/>
      <c r="U15" s="195"/>
      <c r="V15" s="219"/>
      <c r="W15" s="219"/>
      <c r="X15" s="219"/>
      <c r="Y15" s="219"/>
      <c r="Z15" s="195"/>
      <c r="AA15" s="229"/>
      <c r="AB15" s="222"/>
      <c r="AC15" s="289"/>
      <c r="AD15" s="192"/>
      <c r="AE15" s="289"/>
      <c r="AF15" s="192"/>
      <c r="AG15" s="232"/>
      <c r="AH15" s="225"/>
      <c r="AI15" s="225"/>
      <c r="AJ15" s="225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  <c r="IU15" s="170"/>
      <c r="IV15" s="170"/>
    </row>
    <row r="16" spans="1:256" s="169" customFormat="1" ht="39.75" customHeight="1" thickBot="1">
      <c r="A16" s="117">
        <v>3</v>
      </c>
      <c r="B16" s="207"/>
      <c r="C16" s="629"/>
      <c r="D16" s="629"/>
      <c r="E16" s="210"/>
      <c r="F16" s="188"/>
      <c r="G16" s="193" t="s">
        <v>213</v>
      </c>
      <c r="H16" s="194">
        <f t="shared" si="0"/>
        <v>0</v>
      </c>
      <c r="I16" s="202">
        <f t="shared" si="1"/>
        <v>117</v>
      </c>
      <c r="J16" s="210"/>
      <c r="K16" s="213"/>
      <c r="L16" s="215"/>
      <c r="M16" s="200"/>
      <c r="N16" s="215"/>
      <c r="O16" s="200"/>
      <c r="P16" s="215"/>
      <c r="Q16" s="200"/>
      <c r="R16" s="215"/>
      <c r="S16" s="200"/>
      <c r="T16" s="215"/>
      <c r="U16" s="195"/>
      <c r="V16" s="219"/>
      <c r="W16" s="219"/>
      <c r="X16" s="219"/>
      <c r="Y16" s="219"/>
      <c r="Z16" s="195"/>
      <c r="AA16" s="229"/>
      <c r="AB16" s="222"/>
      <c r="AC16" s="219"/>
      <c r="AD16" s="195"/>
      <c r="AE16" s="219"/>
      <c r="AF16" s="195"/>
      <c r="AG16" s="232"/>
      <c r="AH16" s="225"/>
      <c r="AI16" s="225"/>
      <c r="AJ16" s="225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  <c r="IU16" s="170"/>
      <c r="IV16" s="170"/>
    </row>
    <row r="17" spans="1:256" s="169" customFormat="1" ht="39.75" customHeight="1" thickBot="1">
      <c r="A17" s="117">
        <v>4</v>
      </c>
      <c r="B17" s="207"/>
      <c r="C17" s="629"/>
      <c r="D17" s="629"/>
      <c r="E17" s="210"/>
      <c r="F17" s="188"/>
      <c r="G17" s="193" t="s">
        <v>213</v>
      </c>
      <c r="H17" s="194">
        <f t="shared" si="0"/>
        <v>0</v>
      </c>
      <c r="I17" s="202">
        <f t="shared" si="1"/>
        <v>117</v>
      </c>
      <c r="J17" s="210"/>
      <c r="K17" s="213"/>
      <c r="L17" s="215"/>
      <c r="M17" s="200"/>
      <c r="N17" s="215"/>
      <c r="O17" s="200"/>
      <c r="P17" s="215"/>
      <c r="Q17" s="200"/>
      <c r="R17" s="215"/>
      <c r="S17" s="200"/>
      <c r="T17" s="215"/>
      <c r="U17" s="195"/>
      <c r="V17" s="219"/>
      <c r="W17" s="219"/>
      <c r="X17" s="219"/>
      <c r="Y17" s="219"/>
      <c r="Z17" s="195"/>
      <c r="AA17" s="229"/>
      <c r="AB17" s="222"/>
      <c r="AC17" s="219"/>
      <c r="AD17" s="195"/>
      <c r="AE17" s="219"/>
      <c r="AF17" s="195"/>
      <c r="AG17" s="232"/>
      <c r="AH17" s="225"/>
      <c r="AI17" s="225"/>
      <c r="AJ17" s="225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  <c r="IU17" s="170"/>
      <c r="IV17" s="170"/>
    </row>
    <row r="18" spans="1:256" s="169" customFormat="1" ht="39.75" customHeight="1" thickBot="1">
      <c r="A18" s="117">
        <v>5</v>
      </c>
      <c r="B18" s="207"/>
      <c r="C18" s="629"/>
      <c r="D18" s="629"/>
      <c r="E18" s="210"/>
      <c r="F18" s="188"/>
      <c r="G18" s="193" t="s">
        <v>213</v>
      </c>
      <c r="H18" s="194">
        <f t="shared" si="0"/>
        <v>0</v>
      </c>
      <c r="I18" s="202">
        <f t="shared" si="1"/>
        <v>117</v>
      </c>
      <c r="J18" s="210"/>
      <c r="K18" s="213"/>
      <c r="L18" s="215"/>
      <c r="M18" s="200"/>
      <c r="N18" s="215"/>
      <c r="O18" s="200"/>
      <c r="P18" s="215"/>
      <c r="Q18" s="200"/>
      <c r="R18" s="215"/>
      <c r="S18" s="200"/>
      <c r="T18" s="215"/>
      <c r="U18" s="195"/>
      <c r="V18" s="219"/>
      <c r="W18" s="219"/>
      <c r="X18" s="219"/>
      <c r="Y18" s="219"/>
      <c r="Z18" s="195"/>
      <c r="AA18" s="229"/>
      <c r="AB18" s="222"/>
      <c r="AC18" s="219"/>
      <c r="AD18" s="195"/>
      <c r="AE18" s="219"/>
      <c r="AF18" s="195"/>
      <c r="AG18" s="232"/>
      <c r="AH18" s="225"/>
      <c r="AI18" s="225"/>
      <c r="AJ18" s="225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  <c r="IS18" s="170"/>
      <c r="IT18" s="170"/>
      <c r="IU18" s="170"/>
      <c r="IV18" s="170"/>
    </row>
    <row r="19" spans="1:256" s="169" customFormat="1" ht="39.75" customHeight="1" thickBot="1">
      <c r="A19" s="117">
        <v>6</v>
      </c>
      <c r="B19" s="207"/>
      <c r="C19" s="629"/>
      <c r="D19" s="629"/>
      <c r="E19" s="210"/>
      <c r="F19" s="188"/>
      <c r="G19" s="193" t="s">
        <v>213</v>
      </c>
      <c r="H19" s="194">
        <f t="shared" si="0"/>
        <v>0</v>
      </c>
      <c r="I19" s="202">
        <f t="shared" si="1"/>
        <v>117</v>
      </c>
      <c r="J19" s="210"/>
      <c r="K19" s="213"/>
      <c r="L19" s="215"/>
      <c r="M19" s="200"/>
      <c r="N19" s="215"/>
      <c r="O19" s="200"/>
      <c r="P19" s="215"/>
      <c r="Q19" s="200"/>
      <c r="R19" s="215"/>
      <c r="S19" s="200"/>
      <c r="T19" s="215"/>
      <c r="U19" s="195"/>
      <c r="V19" s="219"/>
      <c r="W19" s="219"/>
      <c r="X19" s="219"/>
      <c r="Y19" s="219"/>
      <c r="Z19" s="195"/>
      <c r="AA19" s="229"/>
      <c r="AB19" s="222"/>
      <c r="AC19" s="219"/>
      <c r="AD19" s="195"/>
      <c r="AE19" s="219"/>
      <c r="AF19" s="195"/>
      <c r="AG19" s="232"/>
      <c r="AH19" s="225"/>
      <c r="AI19" s="225"/>
      <c r="AJ19" s="225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  <c r="IU19" s="170"/>
      <c r="IV19" s="170"/>
    </row>
    <row r="20" spans="1:256" s="169" customFormat="1" ht="39.75" customHeight="1" thickBot="1">
      <c r="A20" s="117">
        <v>7</v>
      </c>
      <c r="B20" s="207"/>
      <c r="C20" s="629"/>
      <c r="D20" s="629"/>
      <c r="E20" s="210"/>
      <c r="F20" s="188"/>
      <c r="G20" s="193" t="s">
        <v>213</v>
      </c>
      <c r="H20" s="194">
        <f t="shared" si="0"/>
        <v>0</v>
      </c>
      <c r="I20" s="202">
        <f t="shared" si="1"/>
        <v>117</v>
      </c>
      <c r="J20" s="210"/>
      <c r="K20" s="213"/>
      <c r="L20" s="215"/>
      <c r="M20" s="200"/>
      <c r="N20" s="215"/>
      <c r="O20" s="200"/>
      <c r="P20" s="215"/>
      <c r="Q20" s="200"/>
      <c r="R20" s="215"/>
      <c r="S20" s="200"/>
      <c r="T20" s="215"/>
      <c r="U20" s="195"/>
      <c r="V20" s="219"/>
      <c r="W20" s="219"/>
      <c r="X20" s="219"/>
      <c r="Y20" s="219"/>
      <c r="Z20" s="195"/>
      <c r="AA20" s="229"/>
      <c r="AB20" s="222"/>
      <c r="AC20" s="219"/>
      <c r="AD20" s="195"/>
      <c r="AE20" s="219"/>
      <c r="AF20" s="195"/>
      <c r="AG20" s="232"/>
      <c r="AH20" s="225"/>
      <c r="AI20" s="225"/>
      <c r="AJ20" s="225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  <c r="IU20" s="170"/>
      <c r="IV20" s="170"/>
    </row>
    <row r="21" spans="1:256" s="169" customFormat="1" ht="39.75" customHeight="1" thickBot="1">
      <c r="A21" s="117">
        <v>8</v>
      </c>
      <c r="B21" s="207"/>
      <c r="C21" s="629"/>
      <c r="D21" s="629"/>
      <c r="E21" s="210"/>
      <c r="F21" s="188"/>
      <c r="G21" s="193" t="s">
        <v>213</v>
      </c>
      <c r="H21" s="194">
        <f t="shared" si="0"/>
        <v>0</v>
      </c>
      <c r="I21" s="202">
        <f t="shared" si="1"/>
        <v>117</v>
      </c>
      <c r="J21" s="210"/>
      <c r="K21" s="213"/>
      <c r="L21" s="215"/>
      <c r="M21" s="200"/>
      <c r="N21" s="215"/>
      <c r="O21" s="200"/>
      <c r="P21" s="215"/>
      <c r="Q21" s="200"/>
      <c r="R21" s="215"/>
      <c r="S21" s="200"/>
      <c r="T21" s="215"/>
      <c r="U21" s="195"/>
      <c r="V21" s="219"/>
      <c r="W21" s="219"/>
      <c r="X21" s="219"/>
      <c r="Y21" s="219"/>
      <c r="Z21" s="195"/>
      <c r="AA21" s="229"/>
      <c r="AB21" s="222"/>
      <c r="AC21" s="219"/>
      <c r="AD21" s="195"/>
      <c r="AE21" s="219"/>
      <c r="AF21" s="195"/>
      <c r="AG21" s="232"/>
      <c r="AH21" s="225"/>
      <c r="AI21" s="225"/>
      <c r="AJ21" s="225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  <c r="IT21" s="170"/>
      <c r="IU21" s="170"/>
      <c r="IV21" s="170"/>
    </row>
    <row r="22" spans="1:256" s="169" customFormat="1" ht="39.75" customHeight="1" thickBot="1">
      <c r="A22" s="117">
        <v>9</v>
      </c>
      <c r="B22" s="207"/>
      <c r="C22" s="629"/>
      <c r="D22" s="629"/>
      <c r="E22" s="210"/>
      <c r="F22" s="188"/>
      <c r="G22" s="193" t="s">
        <v>213</v>
      </c>
      <c r="H22" s="194">
        <f t="shared" si="0"/>
        <v>0</v>
      </c>
      <c r="I22" s="202">
        <f t="shared" si="1"/>
        <v>117</v>
      </c>
      <c r="J22" s="210"/>
      <c r="K22" s="213"/>
      <c r="L22" s="215"/>
      <c r="M22" s="200"/>
      <c r="N22" s="215"/>
      <c r="O22" s="200"/>
      <c r="P22" s="215"/>
      <c r="Q22" s="200"/>
      <c r="R22" s="215"/>
      <c r="S22" s="200"/>
      <c r="T22" s="215"/>
      <c r="U22" s="195"/>
      <c r="V22" s="219"/>
      <c r="W22" s="219"/>
      <c r="X22" s="219"/>
      <c r="Y22" s="219"/>
      <c r="Z22" s="195"/>
      <c r="AA22" s="229"/>
      <c r="AB22" s="222"/>
      <c r="AC22" s="219"/>
      <c r="AD22" s="195"/>
      <c r="AE22" s="219"/>
      <c r="AF22" s="195"/>
      <c r="AG22" s="232"/>
      <c r="AH22" s="225"/>
      <c r="AI22" s="225"/>
      <c r="AJ22" s="225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  <c r="IU22" s="170"/>
      <c r="IV22" s="170"/>
    </row>
    <row r="23" spans="1:256" s="169" customFormat="1" ht="39.75" customHeight="1" thickBot="1">
      <c r="A23" s="117">
        <v>10</v>
      </c>
      <c r="B23" s="207"/>
      <c r="C23" s="629"/>
      <c r="D23" s="629"/>
      <c r="E23" s="210"/>
      <c r="F23" s="188"/>
      <c r="G23" s="193" t="s">
        <v>213</v>
      </c>
      <c r="H23" s="194">
        <f t="shared" si="0"/>
        <v>0</v>
      </c>
      <c r="I23" s="202">
        <f t="shared" si="1"/>
        <v>117</v>
      </c>
      <c r="J23" s="210"/>
      <c r="K23" s="213"/>
      <c r="L23" s="215"/>
      <c r="M23" s="200"/>
      <c r="N23" s="215"/>
      <c r="O23" s="200"/>
      <c r="P23" s="215"/>
      <c r="Q23" s="200"/>
      <c r="R23" s="215"/>
      <c r="S23" s="200"/>
      <c r="T23" s="215"/>
      <c r="U23" s="195"/>
      <c r="V23" s="219"/>
      <c r="W23" s="219"/>
      <c r="X23" s="219"/>
      <c r="Y23" s="219"/>
      <c r="Z23" s="195"/>
      <c r="AA23" s="229"/>
      <c r="AB23" s="222"/>
      <c r="AC23" s="219"/>
      <c r="AD23" s="195"/>
      <c r="AE23" s="219"/>
      <c r="AF23" s="195"/>
      <c r="AG23" s="232"/>
      <c r="AH23" s="225"/>
      <c r="AI23" s="225"/>
      <c r="AJ23" s="225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  <c r="IT23" s="170"/>
      <c r="IU23" s="170"/>
      <c r="IV23" s="170"/>
    </row>
    <row r="24" spans="1:256" s="169" customFormat="1" ht="39.75" customHeight="1" thickBot="1">
      <c r="A24" s="117">
        <v>11</v>
      </c>
      <c r="B24" s="207"/>
      <c r="C24" s="629"/>
      <c r="D24" s="629"/>
      <c r="E24" s="210"/>
      <c r="F24" s="188"/>
      <c r="G24" s="193" t="s">
        <v>213</v>
      </c>
      <c r="H24" s="194">
        <f t="shared" si="0"/>
        <v>0</v>
      </c>
      <c r="I24" s="202">
        <f t="shared" si="1"/>
        <v>117</v>
      </c>
      <c r="J24" s="210"/>
      <c r="K24" s="213"/>
      <c r="L24" s="215"/>
      <c r="M24" s="200"/>
      <c r="N24" s="215"/>
      <c r="O24" s="200"/>
      <c r="P24" s="215"/>
      <c r="Q24" s="200"/>
      <c r="R24" s="215"/>
      <c r="S24" s="200"/>
      <c r="T24" s="215"/>
      <c r="U24" s="195"/>
      <c r="V24" s="219"/>
      <c r="W24" s="219"/>
      <c r="X24" s="219"/>
      <c r="Y24" s="219"/>
      <c r="Z24" s="195"/>
      <c r="AA24" s="229"/>
      <c r="AB24" s="222"/>
      <c r="AC24" s="219"/>
      <c r="AD24" s="195"/>
      <c r="AE24" s="219"/>
      <c r="AF24" s="195"/>
      <c r="AG24" s="232"/>
      <c r="AH24" s="225"/>
      <c r="AI24" s="225"/>
      <c r="AJ24" s="225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  <c r="IU24" s="170"/>
      <c r="IV24" s="170"/>
    </row>
    <row r="25" spans="1:256" s="169" customFormat="1" ht="39.75" customHeight="1" thickBot="1">
      <c r="A25" s="117">
        <v>12</v>
      </c>
      <c r="B25" s="207"/>
      <c r="C25" s="629"/>
      <c r="D25" s="629"/>
      <c r="E25" s="210"/>
      <c r="F25" s="188"/>
      <c r="G25" s="193" t="s">
        <v>213</v>
      </c>
      <c r="H25" s="194">
        <f t="shared" si="0"/>
        <v>0</v>
      </c>
      <c r="I25" s="202">
        <f t="shared" si="1"/>
        <v>117</v>
      </c>
      <c r="J25" s="210"/>
      <c r="K25" s="213"/>
      <c r="L25" s="215"/>
      <c r="M25" s="200"/>
      <c r="N25" s="215"/>
      <c r="O25" s="200"/>
      <c r="P25" s="215"/>
      <c r="Q25" s="200"/>
      <c r="R25" s="215"/>
      <c r="S25" s="200"/>
      <c r="T25" s="215"/>
      <c r="U25" s="195"/>
      <c r="V25" s="219"/>
      <c r="W25" s="219"/>
      <c r="X25" s="219"/>
      <c r="Y25" s="219"/>
      <c r="Z25" s="195"/>
      <c r="AA25" s="229"/>
      <c r="AB25" s="222"/>
      <c r="AC25" s="219"/>
      <c r="AD25" s="195"/>
      <c r="AE25" s="219"/>
      <c r="AF25" s="195"/>
      <c r="AG25" s="232"/>
      <c r="AH25" s="225"/>
      <c r="AI25" s="225"/>
      <c r="AJ25" s="225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  <c r="IU25" s="170"/>
      <c r="IV25" s="170"/>
    </row>
    <row r="26" spans="1:256" s="169" customFormat="1" ht="39.75" customHeight="1" thickBot="1">
      <c r="A26" s="117">
        <v>13</v>
      </c>
      <c r="B26" s="207"/>
      <c r="C26" s="629"/>
      <c r="D26" s="629"/>
      <c r="E26" s="210"/>
      <c r="F26" s="188"/>
      <c r="G26" s="193" t="s">
        <v>213</v>
      </c>
      <c r="H26" s="194">
        <f t="shared" si="0"/>
        <v>0</v>
      </c>
      <c r="I26" s="202">
        <f t="shared" si="1"/>
        <v>117</v>
      </c>
      <c r="J26" s="210"/>
      <c r="K26" s="213"/>
      <c r="L26" s="215"/>
      <c r="M26" s="200"/>
      <c r="N26" s="215"/>
      <c r="O26" s="200"/>
      <c r="P26" s="218"/>
      <c r="Q26" s="217"/>
      <c r="R26" s="215"/>
      <c r="S26" s="200"/>
      <c r="T26" s="215"/>
      <c r="U26" s="195"/>
      <c r="V26" s="219"/>
      <c r="W26" s="219"/>
      <c r="X26" s="219"/>
      <c r="Y26" s="219"/>
      <c r="Z26" s="195"/>
      <c r="AA26" s="229"/>
      <c r="AB26" s="222"/>
      <c r="AC26" s="219"/>
      <c r="AD26" s="195"/>
      <c r="AE26" s="219"/>
      <c r="AF26" s="195"/>
      <c r="AG26" s="232"/>
      <c r="AH26" s="225"/>
      <c r="AI26" s="225"/>
      <c r="AJ26" s="225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70"/>
      <c r="IU26" s="170"/>
      <c r="IV26" s="170"/>
    </row>
    <row r="27" spans="1:256" s="169" customFormat="1" ht="39.75" customHeight="1" thickBot="1">
      <c r="A27" s="117">
        <v>14</v>
      </c>
      <c r="B27" s="207"/>
      <c r="C27" s="629"/>
      <c r="D27" s="629"/>
      <c r="E27" s="210"/>
      <c r="F27" s="188"/>
      <c r="G27" s="193" t="s">
        <v>213</v>
      </c>
      <c r="H27" s="194">
        <f t="shared" si="0"/>
        <v>0</v>
      </c>
      <c r="I27" s="202">
        <f t="shared" si="1"/>
        <v>117</v>
      </c>
      <c r="J27" s="210"/>
      <c r="K27" s="213"/>
      <c r="L27" s="215"/>
      <c r="M27" s="200"/>
      <c r="N27" s="215"/>
      <c r="O27" s="200"/>
      <c r="P27" s="219"/>
      <c r="Q27" s="195"/>
      <c r="R27" s="215"/>
      <c r="S27" s="200"/>
      <c r="T27" s="215"/>
      <c r="U27" s="195"/>
      <c r="V27" s="219"/>
      <c r="W27" s="219"/>
      <c r="X27" s="219"/>
      <c r="Y27" s="219"/>
      <c r="Z27" s="195"/>
      <c r="AA27" s="229"/>
      <c r="AB27" s="222"/>
      <c r="AC27" s="219"/>
      <c r="AD27" s="195"/>
      <c r="AE27" s="219"/>
      <c r="AF27" s="195"/>
      <c r="AG27" s="232"/>
      <c r="AH27" s="225"/>
      <c r="AI27" s="225"/>
      <c r="AJ27" s="225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</row>
    <row r="28" spans="1:256" s="169" customFormat="1" ht="39.75" customHeight="1" thickBot="1">
      <c r="A28" s="117">
        <v>15</v>
      </c>
      <c r="B28" s="208"/>
      <c r="C28" s="635"/>
      <c r="D28" s="635"/>
      <c r="E28" s="211"/>
      <c r="F28" s="196"/>
      <c r="G28" s="197" t="s">
        <v>213</v>
      </c>
      <c r="H28" s="198">
        <f t="shared" si="0"/>
        <v>0</v>
      </c>
      <c r="I28" s="203">
        <f t="shared" si="1"/>
        <v>117</v>
      </c>
      <c r="J28" s="211"/>
      <c r="K28" s="214"/>
      <c r="L28" s="216"/>
      <c r="M28" s="201"/>
      <c r="N28" s="216"/>
      <c r="O28" s="201"/>
      <c r="P28" s="220"/>
      <c r="Q28" s="199"/>
      <c r="R28" s="216"/>
      <c r="S28" s="201"/>
      <c r="T28" s="216"/>
      <c r="U28" s="199"/>
      <c r="V28" s="220"/>
      <c r="W28" s="220"/>
      <c r="X28" s="220"/>
      <c r="Y28" s="220"/>
      <c r="Z28" s="199"/>
      <c r="AA28" s="230"/>
      <c r="AB28" s="223"/>
      <c r="AC28" s="220"/>
      <c r="AD28" s="199"/>
      <c r="AE28" s="220"/>
      <c r="AF28" s="199"/>
      <c r="AG28" s="233"/>
      <c r="AH28" s="226"/>
      <c r="AI28" s="226"/>
      <c r="AJ28" s="226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  <c r="IU28" s="170"/>
      <c r="IV28" s="170"/>
    </row>
    <row r="29" spans="2:31" s="322" customFormat="1" ht="12.75" customHeight="1"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</row>
  </sheetData>
  <sheetProtection/>
  <mergeCells count="41">
    <mergeCell ref="C24:D24"/>
    <mergeCell ref="C25:D25"/>
    <mergeCell ref="C26:D26"/>
    <mergeCell ref="C28:D28"/>
    <mergeCell ref="C27:D27"/>
    <mergeCell ref="C22:D22"/>
    <mergeCell ref="C21:D21"/>
    <mergeCell ref="C23:D23"/>
    <mergeCell ref="U11:AB11"/>
    <mergeCell ref="AC11:AG11"/>
    <mergeCell ref="C14:D14"/>
    <mergeCell ref="C15:D15"/>
    <mergeCell ref="Z12:AB12"/>
    <mergeCell ref="C16:D16"/>
    <mergeCell ref="C20:D20"/>
    <mergeCell ref="AJ11:AJ13"/>
    <mergeCell ref="F11:F12"/>
    <mergeCell ref="C12:D13"/>
    <mergeCell ref="H11:H13"/>
    <mergeCell ref="C19:D19"/>
    <mergeCell ref="C17:D17"/>
    <mergeCell ref="C18:D18"/>
    <mergeCell ref="J11:J12"/>
    <mergeCell ref="E11:E13"/>
    <mergeCell ref="AH11:AI11"/>
    <mergeCell ref="A2:AK2"/>
    <mergeCell ref="A3:AK3"/>
    <mergeCell ref="A5:AK5"/>
    <mergeCell ref="A6:AK6"/>
    <mergeCell ref="B11:D11"/>
    <mergeCell ref="G11:G13"/>
    <mergeCell ref="U12:Y12"/>
    <mergeCell ref="P12:T12"/>
    <mergeCell ref="AC12:AD12"/>
    <mergeCell ref="AE12:AF12"/>
    <mergeCell ref="P8:AB8"/>
    <mergeCell ref="B8:C8"/>
    <mergeCell ref="B12:B13"/>
    <mergeCell ref="D8:F8"/>
    <mergeCell ref="K11:T11"/>
    <mergeCell ref="K12:O12"/>
  </mergeCells>
  <printOptions horizontalCentered="1"/>
  <pageMargins left="0.15748031496062992" right="0.15748031496062992" top="0.5118110236220472" bottom="0.5511811023622047" header="0.2362204724409449" footer="0.1968503937007874"/>
  <pageSetup cellComments="asDisplayed" fitToHeight="1" fitToWidth="1" horizontalDpi="600" verticalDpi="600" orientation="landscape" paperSize="9" scale="44" r:id="rId2"/>
  <headerFooter alignWithMargins="0">
    <oddHeader>&amp;R&amp;"微軟正黑體,粗體"&amp;12 附件六
更新於 &amp;D</oddHeader>
  </headerFooter>
  <rowBreaks count="1" manualBreakCount="1">
    <brk id="11" max="31" man="1"/>
  </rowBreaks>
  <colBreaks count="1" manualBreakCount="1">
    <brk id="17" max="2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4"/>
  <sheetViews>
    <sheetView view="pageBreakPreview" zoomScale="90" zoomScaleSheetLayoutView="90" workbookViewId="0" topLeftCell="A12">
      <selection activeCell="D46" sqref="D46"/>
    </sheetView>
  </sheetViews>
  <sheetFormatPr defaultColWidth="9.140625" defaultRowHeight="12.75"/>
  <cols>
    <col min="1" max="1" width="7.7109375" style="1" customWidth="1"/>
    <col min="2" max="2" width="15.140625" style="1" customWidth="1"/>
    <col min="3" max="3" width="18.28125" style="1" customWidth="1"/>
    <col min="4" max="4" width="12.7109375" style="1" customWidth="1"/>
    <col min="5" max="5" width="3.7109375" style="1" customWidth="1"/>
    <col min="6" max="6" width="6.7109375" style="1" customWidth="1"/>
    <col min="7" max="7" width="10.7109375" style="1" customWidth="1"/>
    <col min="8" max="8" width="14.7109375" style="1" customWidth="1"/>
    <col min="9" max="9" width="8.7109375" style="1" customWidth="1"/>
    <col min="10" max="10" width="19.57421875" style="1" customWidth="1"/>
    <col min="11" max="11" width="12.7109375" style="1" customWidth="1"/>
    <col min="12" max="13" width="8.421875" style="1" customWidth="1"/>
    <col min="14" max="16384" width="9.140625" style="1" customWidth="1"/>
  </cols>
  <sheetData>
    <row r="1" spans="1:13" ht="15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6"/>
    </row>
    <row r="2" spans="1:24" s="23" customFormat="1" ht="20.25">
      <c r="A2" s="672" t="s">
        <v>160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s="23" customFormat="1" ht="20.25">
      <c r="A3" s="672" t="s">
        <v>161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18" ht="7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4"/>
      <c r="O4" s="4"/>
      <c r="P4" s="4"/>
      <c r="Q4" s="4"/>
      <c r="R4" s="4"/>
    </row>
    <row r="5" spans="1:24" ht="18.75">
      <c r="A5" s="673" t="s">
        <v>153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4" customFormat="1" ht="16.5">
      <c r="A6" s="674" t="s">
        <v>162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4" customFormat="1" ht="15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15" ht="23.25" customHeight="1">
      <c r="A8" s="31" t="s">
        <v>216</v>
      </c>
      <c r="B8" s="43"/>
      <c r="C8" s="42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30"/>
      <c r="O8" s="30"/>
    </row>
    <row r="9" spans="1:24" s="4" customFormat="1" ht="15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52" s="4" customFormat="1" ht="24" customHeight="1">
      <c r="A10" s="45" t="s">
        <v>163</v>
      </c>
      <c r="B10" s="45"/>
      <c r="C10" s="46"/>
      <c r="D10" s="675"/>
      <c r="E10" s="675"/>
      <c r="F10" s="675"/>
      <c r="G10" s="675"/>
      <c r="H10" s="118" t="s">
        <v>164</v>
      </c>
      <c r="I10" s="81"/>
      <c r="J10" s="490"/>
      <c r="K10" s="490"/>
      <c r="L10" s="490"/>
      <c r="M10" s="490"/>
      <c r="N10" s="9"/>
      <c r="O10" s="9"/>
      <c r="P10" s="9"/>
      <c r="Q10" s="9"/>
      <c r="R10" s="7"/>
      <c r="S10" s="8"/>
      <c r="T10" s="9"/>
      <c r="U10" s="9"/>
      <c r="V10" s="9"/>
      <c r="W10" s="9"/>
      <c r="X10" s="9"/>
      <c r="Y10" s="7"/>
      <c r="Z10" s="8"/>
      <c r="AA10" s="7"/>
      <c r="AB10" s="8"/>
      <c r="AC10" s="7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s="4" customFormat="1" ht="18.75" customHeight="1">
      <c r="A11" s="45"/>
      <c r="B11" s="45"/>
      <c r="C11" s="45"/>
      <c r="D11" s="118"/>
      <c r="E11" s="118"/>
      <c r="F11" s="118"/>
      <c r="G11" s="118"/>
      <c r="H11" s="118"/>
      <c r="I11" s="81"/>
      <c r="J11" s="81"/>
      <c r="K11" s="119"/>
      <c r="L11" s="120"/>
      <c r="M11" s="120"/>
      <c r="N11" s="9"/>
      <c r="O11" s="9"/>
      <c r="P11" s="9"/>
      <c r="Q11" s="9"/>
      <c r="R11" s="7"/>
      <c r="S11" s="8"/>
      <c r="T11" s="9"/>
      <c r="U11" s="9"/>
      <c r="V11" s="9"/>
      <c r="W11" s="9"/>
      <c r="X11" s="9"/>
      <c r="Y11" s="7"/>
      <c r="Z11" s="8"/>
      <c r="AA11" s="7"/>
      <c r="AB11" s="8"/>
      <c r="AC11" s="7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13" ht="18.75" customHeight="1">
      <c r="A12" s="37" t="s">
        <v>154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s="4" customFormat="1" ht="51.75" customHeight="1" thickBot="1">
      <c r="A13" s="643" t="s">
        <v>155</v>
      </c>
      <c r="B13" s="644"/>
      <c r="C13" s="645"/>
      <c r="D13" s="122" t="s">
        <v>165</v>
      </c>
      <c r="E13" s="648" t="s">
        <v>437</v>
      </c>
      <c r="F13" s="649"/>
      <c r="G13" s="122" t="s">
        <v>156</v>
      </c>
      <c r="H13" s="643" t="s">
        <v>166</v>
      </c>
      <c r="I13" s="645"/>
      <c r="J13" s="121" t="s">
        <v>167</v>
      </c>
      <c r="K13" s="122" t="s">
        <v>436</v>
      </c>
      <c r="L13" s="671" t="s">
        <v>168</v>
      </c>
      <c r="M13" s="671"/>
    </row>
    <row r="14" spans="1:13" s="4" customFormat="1" ht="19.5" customHeight="1">
      <c r="A14" s="472" t="s">
        <v>439</v>
      </c>
      <c r="B14" s="473"/>
      <c r="C14" s="381" t="s">
        <v>293</v>
      </c>
      <c r="D14" s="123"/>
      <c r="E14" s="570">
        <v>320</v>
      </c>
      <c r="F14" s="664"/>
      <c r="G14" s="83"/>
      <c r="H14" s="570"/>
      <c r="I14" s="664"/>
      <c r="J14" s="123"/>
      <c r="K14" s="83">
        <f aca="true" t="shared" si="0" ref="K14:K38">E14*G14*H14</f>
        <v>0</v>
      </c>
      <c r="L14" s="650"/>
      <c r="M14" s="651"/>
    </row>
    <row r="15" spans="1:13" s="4" customFormat="1" ht="19.5" customHeight="1">
      <c r="A15" s="436"/>
      <c r="B15" s="437"/>
      <c r="C15" s="382" t="s">
        <v>294</v>
      </c>
      <c r="D15" s="90"/>
      <c r="E15" s="646">
        <v>520</v>
      </c>
      <c r="F15" s="647"/>
      <c r="G15" s="86"/>
      <c r="H15" s="646"/>
      <c r="I15" s="647"/>
      <c r="J15" s="87"/>
      <c r="K15" s="88">
        <f t="shared" si="0"/>
        <v>0</v>
      </c>
      <c r="L15" s="665"/>
      <c r="M15" s="666"/>
    </row>
    <row r="16" spans="1:13" s="4" customFormat="1" ht="19.5" customHeight="1">
      <c r="A16" s="436"/>
      <c r="B16" s="437"/>
      <c r="C16" s="382" t="s">
        <v>295</v>
      </c>
      <c r="D16" s="90"/>
      <c r="E16" s="646">
        <v>730</v>
      </c>
      <c r="F16" s="647"/>
      <c r="G16" s="86"/>
      <c r="H16" s="646"/>
      <c r="I16" s="647"/>
      <c r="J16" s="87"/>
      <c r="K16" s="88">
        <f t="shared" si="0"/>
        <v>0</v>
      </c>
      <c r="L16" s="665"/>
      <c r="M16" s="666"/>
    </row>
    <row r="17" spans="1:13" s="4" customFormat="1" ht="19.5" customHeight="1">
      <c r="A17" s="436"/>
      <c r="B17" s="437"/>
      <c r="C17" s="382" t="s">
        <v>296</v>
      </c>
      <c r="D17" s="90"/>
      <c r="E17" s="646">
        <v>730</v>
      </c>
      <c r="F17" s="647"/>
      <c r="G17" s="86"/>
      <c r="H17" s="646"/>
      <c r="I17" s="647"/>
      <c r="J17" s="87"/>
      <c r="K17" s="88">
        <f t="shared" si="0"/>
        <v>0</v>
      </c>
      <c r="L17" s="641"/>
      <c r="M17" s="642"/>
    </row>
    <row r="18" spans="1:13" s="4" customFormat="1" ht="19.5" customHeight="1">
      <c r="A18" s="436"/>
      <c r="B18" s="437"/>
      <c r="C18" s="382" t="s">
        <v>297</v>
      </c>
      <c r="D18" s="90"/>
      <c r="E18" s="640">
        <v>1250</v>
      </c>
      <c r="F18" s="640"/>
      <c r="G18" s="86"/>
      <c r="H18" s="640"/>
      <c r="I18" s="640"/>
      <c r="J18" s="86"/>
      <c r="K18" s="86">
        <f>E18*G18*H18</f>
        <v>0</v>
      </c>
      <c r="L18" s="641"/>
      <c r="M18" s="642"/>
    </row>
    <row r="19" spans="1:13" s="4" customFormat="1" ht="19.5" customHeight="1">
      <c r="A19" s="436"/>
      <c r="B19" s="437"/>
      <c r="C19" s="382" t="s">
        <v>298</v>
      </c>
      <c r="D19" s="90"/>
      <c r="E19" s="640">
        <v>320</v>
      </c>
      <c r="F19" s="640"/>
      <c r="G19" s="86"/>
      <c r="H19" s="640"/>
      <c r="I19" s="640"/>
      <c r="J19" s="86"/>
      <c r="K19" s="86">
        <f t="shared" si="0"/>
        <v>0</v>
      </c>
      <c r="L19" s="641"/>
      <c r="M19" s="642"/>
    </row>
    <row r="20" spans="1:13" s="4" customFormat="1" ht="19.5" customHeight="1">
      <c r="A20" s="436"/>
      <c r="B20" s="437"/>
      <c r="C20" s="382" t="s">
        <v>299</v>
      </c>
      <c r="D20" s="90"/>
      <c r="E20" s="640">
        <v>520</v>
      </c>
      <c r="F20" s="640"/>
      <c r="G20" s="86"/>
      <c r="H20" s="640"/>
      <c r="I20" s="640"/>
      <c r="J20" s="86"/>
      <c r="K20" s="86">
        <f t="shared" si="0"/>
        <v>0</v>
      </c>
      <c r="L20" s="641"/>
      <c r="M20" s="642"/>
    </row>
    <row r="21" spans="1:13" s="4" customFormat="1" ht="19.5" customHeight="1">
      <c r="A21" s="436"/>
      <c r="B21" s="437"/>
      <c r="C21" s="382" t="s">
        <v>300</v>
      </c>
      <c r="D21" s="90"/>
      <c r="E21" s="640">
        <v>730</v>
      </c>
      <c r="F21" s="640"/>
      <c r="G21" s="86"/>
      <c r="H21" s="640"/>
      <c r="I21" s="640"/>
      <c r="J21" s="86"/>
      <c r="K21" s="86">
        <f t="shared" si="0"/>
        <v>0</v>
      </c>
      <c r="L21" s="641"/>
      <c r="M21" s="642"/>
    </row>
    <row r="22" spans="1:13" s="4" customFormat="1" ht="19.5" customHeight="1">
      <c r="A22" s="436"/>
      <c r="B22" s="437"/>
      <c r="C22" s="382" t="s">
        <v>301</v>
      </c>
      <c r="D22" s="90"/>
      <c r="E22" s="640">
        <v>730</v>
      </c>
      <c r="F22" s="640"/>
      <c r="G22" s="86"/>
      <c r="H22" s="640"/>
      <c r="I22" s="640"/>
      <c r="J22" s="86"/>
      <c r="K22" s="86">
        <f t="shared" si="0"/>
        <v>0</v>
      </c>
      <c r="L22" s="641"/>
      <c r="M22" s="642"/>
    </row>
    <row r="23" spans="1:13" s="4" customFormat="1" ht="19.5" customHeight="1" thickBot="1">
      <c r="A23" s="436"/>
      <c r="B23" s="437"/>
      <c r="C23" s="382" t="s">
        <v>302</v>
      </c>
      <c r="D23" s="90"/>
      <c r="E23" s="640">
        <v>1250</v>
      </c>
      <c r="F23" s="640"/>
      <c r="G23" s="86"/>
      <c r="H23" s="640"/>
      <c r="I23" s="640"/>
      <c r="J23" s="86"/>
      <c r="K23" s="86">
        <f t="shared" si="0"/>
        <v>0</v>
      </c>
      <c r="L23" s="641"/>
      <c r="M23" s="642"/>
    </row>
    <row r="24" spans="1:13" s="4" customFormat="1" ht="39.75" customHeight="1">
      <c r="A24" s="654" t="s">
        <v>449</v>
      </c>
      <c r="B24" s="655"/>
      <c r="C24" s="383" t="s">
        <v>440</v>
      </c>
      <c r="D24" s="123"/>
      <c r="E24" s="570">
        <v>320</v>
      </c>
      <c r="F24" s="664"/>
      <c r="G24" s="83"/>
      <c r="H24" s="570"/>
      <c r="I24" s="664"/>
      <c r="J24" s="123"/>
      <c r="K24" s="83">
        <f t="shared" si="0"/>
        <v>0</v>
      </c>
      <c r="L24" s="650"/>
      <c r="M24" s="651"/>
    </row>
    <row r="25" spans="1:13" s="4" customFormat="1" ht="39.75" customHeight="1">
      <c r="A25" s="480"/>
      <c r="B25" s="481"/>
      <c r="C25" s="384" t="s">
        <v>441</v>
      </c>
      <c r="D25" s="90"/>
      <c r="E25" s="646">
        <v>520</v>
      </c>
      <c r="F25" s="647"/>
      <c r="G25" s="86"/>
      <c r="H25" s="646"/>
      <c r="I25" s="647"/>
      <c r="J25" s="90"/>
      <c r="K25" s="88">
        <f t="shared" si="0"/>
        <v>0</v>
      </c>
      <c r="L25" s="641"/>
      <c r="M25" s="642"/>
    </row>
    <row r="26" spans="1:13" s="4" customFormat="1" ht="39.75" customHeight="1">
      <c r="A26" s="480"/>
      <c r="B26" s="481"/>
      <c r="C26" s="385" t="s">
        <v>442</v>
      </c>
      <c r="D26" s="87"/>
      <c r="E26" s="667">
        <v>730</v>
      </c>
      <c r="F26" s="668"/>
      <c r="G26" s="88"/>
      <c r="H26" s="667"/>
      <c r="I26" s="668"/>
      <c r="J26" s="87"/>
      <c r="K26" s="88">
        <f t="shared" si="0"/>
        <v>0</v>
      </c>
      <c r="L26" s="676"/>
      <c r="M26" s="677"/>
    </row>
    <row r="27" spans="1:13" s="4" customFormat="1" ht="39.75" customHeight="1">
      <c r="A27" s="480"/>
      <c r="B27" s="481"/>
      <c r="C27" s="384" t="s">
        <v>443</v>
      </c>
      <c r="D27" s="90"/>
      <c r="E27" s="646">
        <v>730</v>
      </c>
      <c r="F27" s="647"/>
      <c r="G27" s="86"/>
      <c r="H27" s="646"/>
      <c r="I27" s="647"/>
      <c r="J27" s="87"/>
      <c r="K27" s="86">
        <f t="shared" si="0"/>
        <v>0</v>
      </c>
      <c r="L27" s="641"/>
      <c r="M27" s="642"/>
    </row>
    <row r="28" spans="1:13" s="4" customFormat="1" ht="39.75" customHeight="1">
      <c r="A28" s="480"/>
      <c r="B28" s="481"/>
      <c r="C28" s="384" t="s">
        <v>444</v>
      </c>
      <c r="D28" s="90"/>
      <c r="E28" s="646">
        <v>1250</v>
      </c>
      <c r="F28" s="647"/>
      <c r="G28" s="86"/>
      <c r="H28" s="646"/>
      <c r="I28" s="647"/>
      <c r="J28" s="90"/>
      <c r="K28" s="88">
        <f t="shared" si="0"/>
        <v>0</v>
      </c>
      <c r="L28" s="641"/>
      <c r="M28" s="642"/>
    </row>
    <row r="29" spans="1:13" s="4" customFormat="1" ht="39.75" customHeight="1">
      <c r="A29" s="480"/>
      <c r="B29" s="481"/>
      <c r="C29" s="384" t="s">
        <v>445</v>
      </c>
      <c r="D29" s="90"/>
      <c r="E29" s="646">
        <v>520</v>
      </c>
      <c r="F29" s="647"/>
      <c r="G29" s="86"/>
      <c r="H29" s="646"/>
      <c r="I29" s="647"/>
      <c r="J29" s="87"/>
      <c r="K29" s="88">
        <f t="shared" si="0"/>
        <v>0</v>
      </c>
      <c r="L29" s="641"/>
      <c r="M29" s="642"/>
    </row>
    <row r="30" spans="1:13" s="4" customFormat="1" ht="39.75" customHeight="1">
      <c r="A30" s="480"/>
      <c r="B30" s="481"/>
      <c r="C30" s="384" t="s">
        <v>446</v>
      </c>
      <c r="D30" s="90"/>
      <c r="E30" s="646">
        <v>730</v>
      </c>
      <c r="F30" s="647"/>
      <c r="G30" s="86"/>
      <c r="H30" s="646"/>
      <c r="I30" s="647"/>
      <c r="J30" s="87"/>
      <c r="K30" s="88">
        <f t="shared" si="0"/>
        <v>0</v>
      </c>
      <c r="L30" s="641"/>
      <c r="M30" s="642"/>
    </row>
    <row r="31" spans="1:13" s="4" customFormat="1" ht="39.75" customHeight="1" thickBot="1">
      <c r="A31" s="480"/>
      <c r="B31" s="481"/>
      <c r="C31" s="386" t="s">
        <v>447</v>
      </c>
      <c r="D31" s="91"/>
      <c r="E31" s="636">
        <v>1250</v>
      </c>
      <c r="F31" s="637"/>
      <c r="G31" s="92"/>
      <c r="H31" s="636"/>
      <c r="I31" s="637"/>
      <c r="J31" s="91"/>
      <c r="K31" s="88">
        <f t="shared" si="0"/>
        <v>0</v>
      </c>
      <c r="L31" s="638"/>
      <c r="M31" s="639"/>
    </row>
    <row r="32" spans="1:13" s="4" customFormat="1" ht="31.5" customHeight="1">
      <c r="A32" s="656" t="s">
        <v>448</v>
      </c>
      <c r="B32" s="657"/>
      <c r="C32" s="383" t="s">
        <v>297</v>
      </c>
      <c r="D32" s="123"/>
      <c r="E32" s="652">
        <v>1250</v>
      </c>
      <c r="F32" s="652"/>
      <c r="G32" s="83"/>
      <c r="H32" s="652"/>
      <c r="I32" s="652"/>
      <c r="J32" s="83"/>
      <c r="K32" s="83">
        <f t="shared" si="0"/>
        <v>0</v>
      </c>
      <c r="L32" s="650"/>
      <c r="M32" s="651"/>
    </row>
    <row r="33" spans="1:13" s="4" customFormat="1" ht="31.5" customHeight="1" thickBot="1">
      <c r="A33" s="658"/>
      <c r="B33" s="659"/>
      <c r="C33" s="384" t="s">
        <v>302</v>
      </c>
      <c r="D33" s="90"/>
      <c r="E33" s="640">
        <v>1250</v>
      </c>
      <c r="F33" s="640"/>
      <c r="G33" s="86"/>
      <c r="H33" s="640"/>
      <c r="I33" s="640"/>
      <c r="J33" s="86"/>
      <c r="K33" s="86">
        <f>E33*G33*H33</f>
        <v>0</v>
      </c>
      <c r="L33" s="641"/>
      <c r="M33" s="642"/>
    </row>
    <row r="34" spans="1:13" s="4" customFormat="1" ht="39.75" customHeight="1">
      <c r="A34" s="472" t="s">
        <v>438</v>
      </c>
      <c r="B34" s="473"/>
      <c r="C34" s="381" t="s">
        <v>303</v>
      </c>
      <c r="D34" s="378"/>
      <c r="E34" s="652">
        <v>320</v>
      </c>
      <c r="F34" s="652"/>
      <c r="G34" s="83"/>
      <c r="H34" s="570"/>
      <c r="I34" s="664"/>
      <c r="J34" s="123"/>
      <c r="K34" s="83">
        <f t="shared" si="0"/>
        <v>0</v>
      </c>
      <c r="L34" s="669"/>
      <c r="M34" s="670"/>
    </row>
    <row r="35" spans="1:13" s="4" customFormat="1" ht="39.75" customHeight="1">
      <c r="A35" s="436"/>
      <c r="B35" s="437"/>
      <c r="C35" s="382" t="s">
        <v>304</v>
      </c>
      <c r="D35" s="379"/>
      <c r="E35" s="640">
        <v>320</v>
      </c>
      <c r="F35" s="640"/>
      <c r="G35" s="86"/>
      <c r="H35" s="646"/>
      <c r="I35" s="647"/>
      <c r="J35" s="87"/>
      <c r="K35" s="88">
        <f t="shared" si="0"/>
        <v>0</v>
      </c>
      <c r="L35" s="665"/>
      <c r="M35" s="666"/>
    </row>
    <row r="36" spans="1:13" s="4" customFormat="1" ht="39.75" customHeight="1">
      <c r="A36" s="436"/>
      <c r="B36" s="437"/>
      <c r="C36" s="382" t="s">
        <v>305</v>
      </c>
      <c r="D36" s="379"/>
      <c r="E36" s="640">
        <v>320</v>
      </c>
      <c r="F36" s="640"/>
      <c r="G36" s="86"/>
      <c r="H36" s="646"/>
      <c r="I36" s="647"/>
      <c r="J36" s="87"/>
      <c r="K36" s="88">
        <f t="shared" si="0"/>
        <v>0</v>
      </c>
      <c r="L36" s="665"/>
      <c r="M36" s="666"/>
    </row>
    <row r="37" spans="1:13" s="4" customFormat="1" ht="39.75" customHeight="1">
      <c r="A37" s="436"/>
      <c r="B37" s="437"/>
      <c r="C37" s="382" t="s">
        <v>306</v>
      </c>
      <c r="D37" s="379"/>
      <c r="E37" s="640">
        <v>320</v>
      </c>
      <c r="F37" s="640"/>
      <c r="G37" s="86"/>
      <c r="H37" s="646"/>
      <c r="I37" s="647"/>
      <c r="J37" s="87"/>
      <c r="K37" s="88">
        <f t="shared" si="0"/>
        <v>0</v>
      </c>
      <c r="L37" s="665"/>
      <c r="M37" s="666"/>
    </row>
    <row r="38" spans="1:13" s="4" customFormat="1" ht="39.75" customHeight="1" thickBot="1">
      <c r="A38" s="474"/>
      <c r="B38" s="476"/>
      <c r="C38" s="387" t="s">
        <v>307</v>
      </c>
      <c r="D38" s="380"/>
      <c r="E38" s="582">
        <v>730</v>
      </c>
      <c r="F38" s="582"/>
      <c r="G38" s="124"/>
      <c r="H38" s="662"/>
      <c r="I38" s="663"/>
      <c r="J38" s="124"/>
      <c r="K38" s="376">
        <f t="shared" si="0"/>
        <v>0</v>
      </c>
      <c r="L38" s="660"/>
      <c r="M38" s="661"/>
    </row>
    <row r="39" spans="1:13" s="17" customFormat="1" ht="24.75" customHeight="1">
      <c r="A39" s="377"/>
      <c r="B39" s="377"/>
      <c r="C39" s="377"/>
      <c r="D39" s="377"/>
      <c r="E39" s="67"/>
      <c r="F39" s="67"/>
      <c r="G39" s="67"/>
      <c r="H39" s="326"/>
      <c r="I39" s="679" t="s">
        <v>169</v>
      </c>
      <c r="J39" s="680"/>
      <c r="K39" s="83">
        <f>SUM(K14:K38)</f>
        <v>0</v>
      </c>
      <c r="L39" s="67"/>
      <c r="M39" s="67"/>
    </row>
    <row r="40" spans="1:11" s="722" customFormat="1" ht="24.75" customHeight="1">
      <c r="A40" s="724" t="s">
        <v>473</v>
      </c>
      <c r="B40" s="721"/>
      <c r="C40" s="721"/>
      <c r="D40" s="721"/>
      <c r="H40" s="723"/>
      <c r="I40" s="708"/>
      <c r="J40" s="708"/>
      <c r="K40" s="709"/>
    </row>
    <row r="41" spans="1:11" s="722" customFormat="1" ht="24.75" customHeight="1">
      <c r="A41" s="28" t="s">
        <v>477</v>
      </c>
      <c r="B41" s="721"/>
      <c r="C41" s="721"/>
      <c r="D41" s="721"/>
      <c r="H41" s="723"/>
      <c r="I41" s="708"/>
      <c r="J41" s="708"/>
      <c r="K41" s="709"/>
    </row>
    <row r="42" spans="8:11" s="722" customFormat="1" ht="24.75" customHeight="1">
      <c r="H42" s="723"/>
      <c r="I42" s="708"/>
      <c r="J42" s="708"/>
      <c r="K42" s="709"/>
    </row>
    <row r="43" spans="1:13" s="717" customFormat="1" ht="24.75" customHeight="1">
      <c r="A43" s="710" t="s">
        <v>474</v>
      </c>
      <c r="B43" s="714"/>
      <c r="C43" s="714"/>
      <c r="D43" s="715"/>
      <c r="E43" s="711"/>
      <c r="F43" s="712"/>
      <c r="G43" s="713"/>
      <c r="H43" s="715"/>
      <c r="I43" s="715"/>
      <c r="J43" s="715"/>
      <c r="K43" s="715"/>
      <c r="L43" s="715"/>
      <c r="M43" s="715"/>
    </row>
    <row r="44" spans="1:13" s="717" customFormat="1" ht="24.75" customHeight="1">
      <c r="A44" s="713" t="s">
        <v>478</v>
      </c>
      <c r="B44" s="714"/>
      <c r="C44" s="714"/>
      <c r="D44" s="715"/>
      <c r="E44" s="711"/>
      <c r="F44" s="716"/>
      <c r="G44" s="713"/>
      <c r="H44" s="715"/>
      <c r="I44" s="715"/>
      <c r="J44" s="715"/>
      <c r="K44" s="715"/>
      <c r="L44" s="715"/>
      <c r="M44" s="715"/>
    </row>
    <row r="45" spans="1:13" s="717" customFormat="1" ht="24.75" customHeight="1">
      <c r="A45" s="718" t="s">
        <v>472</v>
      </c>
      <c r="B45" s="718"/>
      <c r="C45" s="718"/>
      <c r="D45" s="718"/>
      <c r="E45" s="718"/>
      <c r="F45" s="718"/>
      <c r="G45" s="718"/>
      <c r="H45" s="715"/>
      <c r="I45" s="715"/>
      <c r="J45" s="719"/>
      <c r="K45" s="719"/>
      <c r="L45" s="715" t="s">
        <v>475</v>
      </c>
      <c r="M45" s="715"/>
    </row>
    <row r="46" spans="1:13" s="717" customFormat="1" ht="24.75" customHeight="1">
      <c r="A46" s="718"/>
      <c r="B46" s="718"/>
      <c r="C46" s="718"/>
      <c r="D46" s="718"/>
      <c r="E46" s="718"/>
      <c r="F46" s="718"/>
      <c r="G46" s="718"/>
      <c r="H46" s="715"/>
      <c r="I46" s="715"/>
      <c r="J46" s="720"/>
      <c r="K46" s="720"/>
      <c r="L46" s="715" t="s">
        <v>476</v>
      </c>
      <c r="M46" s="715"/>
    </row>
    <row r="47" spans="1:13" ht="11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s="4" customFormat="1" ht="16.5">
      <c r="A48" s="37" t="s">
        <v>170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s="4" customFormat="1" ht="16.5">
      <c r="A49" s="128" t="s">
        <v>8</v>
      </c>
      <c r="B49" s="76" t="s">
        <v>157</v>
      </c>
      <c r="C49" s="76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s="4" customFormat="1" ht="16.5">
      <c r="A50" s="128" t="s">
        <v>9</v>
      </c>
      <c r="B50" s="38" t="s">
        <v>158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s="4" customFormat="1" ht="15.75" customHeight="1">
      <c r="A51" s="129" t="s">
        <v>10</v>
      </c>
      <c r="B51" s="589" t="s">
        <v>159</v>
      </c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</row>
    <row r="52" spans="1:13" s="4" customFormat="1" ht="15.75" customHeight="1">
      <c r="A52" s="129" t="s">
        <v>247</v>
      </c>
      <c r="B52" s="678" t="s">
        <v>360</v>
      </c>
      <c r="C52" s="678"/>
      <c r="D52" s="678"/>
      <c r="E52" s="678"/>
      <c r="F52" s="678"/>
      <c r="G52" s="678"/>
      <c r="H52" s="678"/>
      <c r="I52" s="678"/>
      <c r="J52" s="678"/>
      <c r="K52" s="678"/>
      <c r="L52" s="107"/>
      <c r="M52" s="107"/>
    </row>
    <row r="53" spans="1:13" s="4" customFormat="1" ht="9.75" customHeight="1">
      <c r="A53" s="130"/>
      <c r="B53" s="130"/>
      <c r="C53" s="130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39" customHeight="1">
      <c r="A54" s="653" t="s">
        <v>248</v>
      </c>
      <c r="B54" s="653"/>
      <c r="C54" s="653"/>
      <c r="D54" s="653"/>
      <c r="E54" s="653"/>
      <c r="F54" s="653"/>
      <c r="G54" s="653"/>
      <c r="H54" s="653"/>
      <c r="I54" s="653"/>
      <c r="J54" s="653"/>
      <c r="K54" s="653"/>
      <c r="L54" s="653"/>
      <c r="M54" s="653"/>
    </row>
    <row r="57" ht="12.75" customHeight="1"/>
  </sheetData>
  <sheetProtection/>
  <mergeCells count="96">
    <mergeCell ref="B52:K52"/>
    <mergeCell ref="J46:K46"/>
    <mergeCell ref="I39:J39"/>
    <mergeCell ref="E19:F19"/>
    <mergeCell ref="L19:M19"/>
    <mergeCell ref="E21:F21"/>
    <mergeCell ref="L21:M21"/>
    <mergeCell ref="E22:F22"/>
    <mergeCell ref="E28:F28"/>
    <mergeCell ref="L29:M29"/>
    <mergeCell ref="L14:M14"/>
    <mergeCell ref="H14:I14"/>
    <mergeCell ref="J45:K45"/>
    <mergeCell ref="E16:F16"/>
    <mergeCell ref="L16:M16"/>
    <mergeCell ref="H37:I37"/>
    <mergeCell ref="E24:F24"/>
    <mergeCell ref="L26:M26"/>
    <mergeCell ref="A2:M2"/>
    <mergeCell ref="A3:M3"/>
    <mergeCell ref="A5:M5"/>
    <mergeCell ref="A6:M6"/>
    <mergeCell ref="D8:M8"/>
    <mergeCell ref="D10:G10"/>
    <mergeCell ref="J10:M10"/>
    <mergeCell ref="L13:M13"/>
    <mergeCell ref="H13:I13"/>
    <mergeCell ref="E26:F26"/>
    <mergeCell ref="L30:M30"/>
    <mergeCell ref="E17:F17"/>
    <mergeCell ref="L17:M17"/>
    <mergeCell ref="H17:I17"/>
    <mergeCell ref="L22:M22"/>
    <mergeCell ref="H19:I19"/>
    <mergeCell ref="E14:F14"/>
    <mergeCell ref="E20:F20"/>
    <mergeCell ref="L20:M20"/>
    <mergeCell ref="H15:I15"/>
    <mergeCell ref="H16:I16"/>
    <mergeCell ref="H25:I25"/>
    <mergeCell ref="H36:I36"/>
    <mergeCell ref="L34:M34"/>
    <mergeCell ref="E34:F34"/>
    <mergeCell ref="L28:M28"/>
    <mergeCell ref="L36:M36"/>
    <mergeCell ref="L37:M37"/>
    <mergeCell ref="L35:M35"/>
    <mergeCell ref="H26:I26"/>
    <mergeCell ref="H28:I28"/>
    <mergeCell ref="H24:I24"/>
    <mergeCell ref="H38:I38"/>
    <mergeCell ref="E35:F35"/>
    <mergeCell ref="H34:I34"/>
    <mergeCell ref="H35:I35"/>
    <mergeCell ref="E29:F29"/>
    <mergeCell ref="E30:F30"/>
    <mergeCell ref="A34:B38"/>
    <mergeCell ref="A32:B33"/>
    <mergeCell ref="L25:M25"/>
    <mergeCell ref="E27:F27"/>
    <mergeCell ref="H27:I27"/>
    <mergeCell ref="L27:M27"/>
    <mergeCell ref="H29:I29"/>
    <mergeCell ref="H30:I30"/>
    <mergeCell ref="E31:F31"/>
    <mergeCell ref="L38:M38"/>
    <mergeCell ref="L32:M32"/>
    <mergeCell ref="H32:I32"/>
    <mergeCell ref="E32:F32"/>
    <mergeCell ref="L24:M24"/>
    <mergeCell ref="H22:I22"/>
    <mergeCell ref="A54:M54"/>
    <mergeCell ref="E36:F36"/>
    <mergeCell ref="E37:F37"/>
    <mergeCell ref="E38:F38"/>
    <mergeCell ref="B51:M51"/>
    <mergeCell ref="L23:M23"/>
    <mergeCell ref="H21:I21"/>
    <mergeCell ref="H20:I20"/>
    <mergeCell ref="A13:C13"/>
    <mergeCell ref="A14:B23"/>
    <mergeCell ref="E25:F25"/>
    <mergeCell ref="E15:F15"/>
    <mergeCell ref="E13:F13"/>
    <mergeCell ref="A24:B31"/>
    <mergeCell ref="L15:M15"/>
    <mergeCell ref="H31:I31"/>
    <mergeCell ref="L31:M31"/>
    <mergeCell ref="E33:F33"/>
    <mergeCell ref="H33:I33"/>
    <mergeCell ref="L33:M33"/>
    <mergeCell ref="E18:F18"/>
    <mergeCell ref="H18:I18"/>
    <mergeCell ref="L18:M18"/>
    <mergeCell ref="E23:F23"/>
    <mergeCell ref="H23:I23"/>
  </mergeCells>
  <printOptions/>
  <pageMargins left="0.3937007874015748" right="0.1968503937007874" top="0.5511811023622047" bottom="0.4724409448818898" header="0.2362204724409449" footer="0.1968503937007874"/>
  <pageSetup fitToHeight="1" fitToWidth="1" horizontalDpi="1200" verticalDpi="1200" orientation="portrait" paperSize="9" scale="56" r:id="rId2"/>
  <headerFooter alignWithMargins="0">
    <oddHeader>&amp;R&amp;"微軟正黑體,粗體"&amp;12 附件七
更新於 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10.7109375" style="67" customWidth="1"/>
    <col min="2" max="2" width="33.8515625" style="67" customWidth="1"/>
    <col min="3" max="3" width="21.7109375" style="67" bestFit="1" customWidth="1"/>
    <col min="4" max="4" width="16.28125" style="67" customWidth="1"/>
    <col min="5" max="5" width="24.00390625" style="67" bestFit="1" customWidth="1"/>
    <col min="6" max="6" width="13.8515625" style="67" customWidth="1"/>
    <col min="7" max="7" width="14.57421875" style="67" bestFit="1" customWidth="1"/>
    <col min="8" max="16384" width="9.140625" style="67" customWidth="1"/>
  </cols>
  <sheetData>
    <row r="1" spans="5:8" ht="15.75">
      <c r="E1" s="259"/>
      <c r="F1" s="168"/>
      <c r="H1" s="126"/>
    </row>
    <row r="2" spans="1:8" s="116" customFormat="1" ht="24">
      <c r="A2" s="610" t="s">
        <v>229</v>
      </c>
      <c r="B2" s="610"/>
      <c r="C2" s="610"/>
      <c r="D2" s="610"/>
      <c r="E2" s="610"/>
      <c r="F2" s="610"/>
      <c r="H2" s="260"/>
    </row>
    <row r="3" spans="1:8" s="116" customFormat="1" ht="24">
      <c r="A3" s="610" t="s">
        <v>230</v>
      </c>
      <c r="B3" s="610"/>
      <c r="C3" s="610"/>
      <c r="D3" s="610"/>
      <c r="E3" s="610"/>
      <c r="F3" s="610"/>
      <c r="H3" s="260"/>
    </row>
    <row r="4" spans="2:15" ht="12.75" customHeight="1">
      <c r="B4" s="169"/>
      <c r="C4" s="169"/>
      <c r="D4" s="169"/>
      <c r="E4" s="169"/>
      <c r="F4" s="169"/>
      <c r="G4" s="169"/>
      <c r="H4" s="126"/>
      <c r="I4" s="169"/>
      <c r="J4" s="169"/>
      <c r="K4" s="169"/>
      <c r="L4" s="169"/>
      <c r="M4" s="169"/>
      <c r="N4" s="169"/>
      <c r="O4" s="169"/>
    </row>
    <row r="5" spans="1:21" ht="18.75">
      <c r="A5" s="681" t="s">
        <v>228</v>
      </c>
      <c r="B5" s="681"/>
      <c r="C5" s="681"/>
      <c r="D5" s="681"/>
      <c r="E5" s="681"/>
      <c r="F5" s="681"/>
      <c r="G5" s="261"/>
      <c r="H5" s="126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</row>
    <row r="6" spans="1:8" s="169" customFormat="1" ht="15.75">
      <c r="A6" s="512" t="s">
        <v>231</v>
      </c>
      <c r="B6" s="512"/>
      <c r="C6" s="512"/>
      <c r="D6" s="512"/>
      <c r="E6" s="512"/>
      <c r="F6" s="512"/>
      <c r="H6" s="106"/>
    </row>
    <row r="8" s="126" customFormat="1" ht="12.75"/>
    <row r="9" spans="2:6" s="131" customFormat="1" ht="30" customHeight="1">
      <c r="B9" s="106" t="s">
        <v>232</v>
      </c>
      <c r="C9" s="237"/>
      <c r="D9" s="241" t="s">
        <v>233</v>
      </c>
      <c r="E9" s="237"/>
      <c r="F9" s="237"/>
    </row>
    <row r="10" spans="2:6" s="131" customFormat="1" ht="30" customHeight="1">
      <c r="B10" s="169"/>
      <c r="C10" s="169"/>
      <c r="D10" s="169"/>
      <c r="E10" s="169"/>
      <c r="F10" s="169"/>
    </row>
    <row r="11" spans="2:6" s="131" customFormat="1" ht="30" customHeight="1">
      <c r="B11" s="169" t="s">
        <v>234</v>
      </c>
      <c r="C11" s="237"/>
      <c r="D11" s="106"/>
      <c r="E11" s="106"/>
      <c r="F11" s="106"/>
    </row>
    <row r="12" spans="2:6" s="131" customFormat="1" ht="30" customHeight="1">
      <c r="B12" s="262"/>
      <c r="C12" s="169"/>
      <c r="D12" s="169"/>
      <c r="E12" s="169"/>
      <c r="F12" s="169"/>
    </row>
    <row r="13" spans="2:6" s="131" customFormat="1" ht="30" customHeight="1">
      <c r="B13" s="169" t="s">
        <v>235</v>
      </c>
      <c r="C13" s="237"/>
      <c r="D13" s="169" t="s">
        <v>236</v>
      </c>
      <c r="E13" s="169"/>
      <c r="F13" s="169"/>
    </row>
    <row r="14" spans="2:6" s="131" customFormat="1" ht="30" customHeight="1">
      <c r="B14" s="169"/>
      <c r="C14" s="169"/>
      <c r="D14" s="169"/>
      <c r="E14" s="169"/>
      <c r="F14" s="169"/>
    </row>
    <row r="15" spans="2:6" s="131" customFormat="1" ht="30" customHeight="1">
      <c r="B15" s="169"/>
      <c r="C15" s="169"/>
      <c r="D15" s="169"/>
      <c r="E15" s="169"/>
      <c r="F15" s="169"/>
    </row>
    <row r="16" spans="2:6" s="131" customFormat="1" ht="30" customHeight="1">
      <c r="B16" s="134" t="s">
        <v>237</v>
      </c>
      <c r="C16" s="263" t="s">
        <v>238</v>
      </c>
      <c r="D16" s="169" t="s">
        <v>29</v>
      </c>
      <c r="E16" s="134" t="s">
        <v>239</v>
      </c>
      <c r="F16" s="169"/>
    </row>
    <row r="17" spans="2:6" s="131" customFormat="1" ht="30" customHeight="1">
      <c r="B17" s="169"/>
      <c r="C17" s="117"/>
      <c r="D17" s="169"/>
      <c r="E17" s="169"/>
      <c r="F17" s="169"/>
    </row>
    <row r="18" spans="2:6" s="131" customFormat="1" ht="30" customHeight="1">
      <c r="B18" s="169" t="s">
        <v>463</v>
      </c>
      <c r="C18" s="264"/>
      <c r="D18" s="265" t="s">
        <v>479</v>
      </c>
      <c r="E18" s="266"/>
      <c r="F18" s="28" t="s">
        <v>453</v>
      </c>
    </row>
    <row r="19" spans="2:6" s="131" customFormat="1" ht="30" customHeight="1">
      <c r="B19" s="267"/>
      <c r="C19" s="169"/>
      <c r="D19" s="169"/>
      <c r="E19" s="169"/>
      <c r="F19" s="169"/>
    </row>
    <row r="20" spans="2:6" s="131" customFormat="1" ht="30" customHeight="1">
      <c r="B20" s="267"/>
      <c r="C20" s="169"/>
      <c r="D20" s="169"/>
      <c r="E20" s="169"/>
      <c r="F20" s="169"/>
    </row>
    <row r="21" spans="2:6" s="131" customFormat="1" ht="30" customHeight="1">
      <c r="B21" s="268" t="s">
        <v>240</v>
      </c>
      <c r="C21" s="169"/>
      <c r="D21" s="169"/>
      <c r="E21" s="169"/>
      <c r="F21" s="169"/>
    </row>
    <row r="22" spans="2:6" s="131" customFormat="1" ht="30" customHeight="1">
      <c r="B22" s="44"/>
      <c r="C22" s="169"/>
      <c r="D22" s="169"/>
      <c r="E22" s="169"/>
      <c r="F22" s="169"/>
    </row>
    <row r="23" spans="2:6" s="131" customFormat="1" ht="30" customHeight="1">
      <c r="B23" s="134" t="s">
        <v>241</v>
      </c>
      <c r="C23" s="263" t="s">
        <v>242</v>
      </c>
      <c r="D23" s="169"/>
      <c r="E23" s="134" t="s">
        <v>243</v>
      </c>
      <c r="F23" s="169"/>
    </row>
    <row r="24" spans="2:6" s="131" customFormat="1" ht="30" customHeight="1">
      <c r="B24" s="262"/>
      <c r="C24" s="117"/>
      <c r="D24" s="169"/>
      <c r="E24" s="169"/>
      <c r="F24" s="169"/>
    </row>
    <row r="25" spans="2:6" s="131" customFormat="1" ht="30" customHeight="1">
      <c r="B25" s="169" t="s">
        <v>481</v>
      </c>
      <c r="C25" s="264"/>
      <c r="D25" s="265" t="s">
        <v>480</v>
      </c>
      <c r="E25" s="266"/>
      <c r="F25" s="28" t="s">
        <v>453</v>
      </c>
    </row>
    <row r="26" spans="2:6" s="131" customFormat="1" ht="30" customHeight="1">
      <c r="B26" s="169"/>
      <c r="C26" s="169"/>
      <c r="D26" s="169"/>
      <c r="E26" s="169"/>
      <c r="F26" s="169"/>
    </row>
    <row r="27" spans="2:6" s="131" customFormat="1" ht="30" customHeight="1">
      <c r="B27" s="169"/>
      <c r="C27" s="169"/>
      <c r="D27" s="169"/>
      <c r="E27" s="169"/>
      <c r="F27" s="169"/>
    </row>
    <row r="28" spans="2:6" s="131" customFormat="1" ht="30" customHeight="1" thickBot="1">
      <c r="B28" s="169"/>
      <c r="C28" s="269" t="s">
        <v>244</v>
      </c>
      <c r="D28" s="265" t="s">
        <v>480</v>
      </c>
      <c r="E28" s="253"/>
      <c r="F28" s="28" t="s">
        <v>453</v>
      </c>
    </row>
    <row r="29" spans="2:6" s="131" customFormat="1" ht="30" customHeight="1">
      <c r="B29" s="41"/>
      <c r="C29" s="169"/>
      <c r="D29" s="169"/>
      <c r="E29" s="169"/>
      <c r="F29" s="169"/>
    </row>
    <row r="30" spans="2:6" s="131" customFormat="1" ht="30" customHeight="1">
      <c r="B30" s="41"/>
      <c r="C30" s="169"/>
      <c r="D30" s="169"/>
      <c r="E30" s="169"/>
      <c r="F30" s="169"/>
    </row>
    <row r="31" spans="2:6" s="131" customFormat="1" ht="30" customHeight="1">
      <c r="B31" s="169" t="s">
        <v>308</v>
      </c>
      <c r="C31" s="169"/>
      <c r="D31" s="169"/>
      <c r="E31" s="169"/>
      <c r="F31" s="169"/>
    </row>
    <row r="32" spans="2:6" ht="15.75">
      <c r="B32" s="169"/>
      <c r="C32" s="169"/>
      <c r="D32" s="169"/>
      <c r="E32" s="169"/>
      <c r="F32" s="169"/>
    </row>
  </sheetData>
  <sheetProtection/>
  <mergeCells count="4">
    <mergeCell ref="A2:F2"/>
    <mergeCell ref="A3:F3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headerFooter>
    <oddHeader>&amp;R&amp;"微軟正黑體,粗體"&amp;12 附件八
更新於 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view="pageBreakPreview" zoomScale="112" zoomScaleSheetLayoutView="112" workbookViewId="0" topLeftCell="A10">
      <selection activeCell="D17" sqref="D17"/>
    </sheetView>
  </sheetViews>
  <sheetFormatPr defaultColWidth="9.140625" defaultRowHeight="12.75"/>
  <cols>
    <col min="1" max="1" width="8.00390625" style="1" customWidth="1"/>
    <col min="2" max="2" width="9.140625" style="1" customWidth="1"/>
    <col min="3" max="3" width="4.8515625" style="1" customWidth="1"/>
    <col min="4" max="8" width="9.140625" style="1" customWidth="1"/>
    <col min="9" max="9" width="3.7109375" style="1" customWidth="1"/>
    <col min="10" max="16384" width="9.140625" style="1" customWidth="1"/>
  </cols>
  <sheetData>
    <row r="1" spans="1:12" ht="13.5">
      <c r="A1" s="36"/>
      <c r="B1" s="36"/>
      <c r="C1" s="36"/>
      <c r="D1" s="36"/>
      <c r="E1" s="36"/>
      <c r="F1" s="36"/>
      <c r="G1" s="36"/>
      <c r="H1" s="36"/>
      <c r="I1" s="36"/>
      <c r="J1" s="133"/>
      <c r="K1" s="133"/>
      <c r="L1" s="36"/>
    </row>
    <row r="2" spans="1:13" ht="20.25">
      <c r="A2" s="672" t="s">
        <v>172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33"/>
    </row>
    <row r="3" spans="1:13" ht="20.25">
      <c r="A3" s="672" t="s">
        <v>173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33"/>
    </row>
    <row r="4" spans="1:12" ht="13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ht="20.25">
      <c r="A5" s="683" t="s">
        <v>174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34"/>
    </row>
    <row r="6" spans="1:13" ht="22.5" customHeight="1">
      <c r="A6" s="684" t="s">
        <v>363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35"/>
    </row>
    <row r="7" spans="1:13" ht="16.5">
      <c r="A7" s="674" t="s">
        <v>84</v>
      </c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12"/>
    </row>
    <row r="8" spans="1:12" ht="13.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7" ht="16.5">
      <c r="A9" s="31" t="s">
        <v>222</v>
      </c>
      <c r="B9" s="43"/>
      <c r="C9" s="43"/>
      <c r="D9" s="504"/>
      <c r="E9" s="504"/>
      <c r="F9" s="504"/>
      <c r="G9" s="504"/>
      <c r="H9" s="504"/>
      <c r="I9" s="504"/>
      <c r="J9" s="504"/>
      <c r="K9" s="504"/>
      <c r="L9" s="504"/>
      <c r="M9" s="2"/>
      <c r="N9" s="30"/>
      <c r="O9" s="30"/>
      <c r="P9" s="30"/>
      <c r="Q9" s="30"/>
    </row>
    <row r="10" spans="1:12" ht="13.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3" ht="15.75">
      <c r="A11" s="45" t="s">
        <v>214</v>
      </c>
      <c r="B11" s="45"/>
      <c r="C11" s="45"/>
      <c r="D11" s="675"/>
      <c r="E11" s="675"/>
      <c r="F11" s="675"/>
      <c r="G11" s="118" t="s">
        <v>175</v>
      </c>
      <c r="H11" s="118"/>
      <c r="I11" s="118"/>
      <c r="J11" s="490"/>
      <c r="K11" s="490"/>
      <c r="L11" s="490"/>
      <c r="M11" s="8"/>
    </row>
    <row r="12" spans="1:13" ht="15.75">
      <c r="A12" s="45"/>
      <c r="B12" s="45"/>
      <c r="C12" s="45"/>
      <c r="D12" s="118"/>
      <c r="E12" s="118"/>
      <c r="F12" s="118"/>
      <c r="G12" s="118"/>
      <c r="H12" s="118"/>
      <c r="I12" s="118"/>
      <c r="J12" s="81"/>
      <c r="K12" s="81"/>
      <c r="L12" s="119"/>
      <c r="M12" s="8"/>
    </row>
    <row r="13" spans="1:13" ht="15.75">
      <c r="A13" s="10" t="s">
        <v>220</v>
      </c>
      <c r="B13" s="45"/>
      <c r="C13" s="45"/>
      <c r="D13" s="675"/>
      <c r="E13" s="675"/>
      <c r="F13" s="675"/>
      <c r="G13" s="686" t="s">
        <v>221</v>
      </c>
      <c r="H13" s="686"/>
      <c r="I13" s="686"/>
      <c r="J13" s="490"/>
      <c r="K13" s="490"/>
      <c r="L13" s="490"/>
      <c r="M13" s="8"/>
    </row>
    <row r="14" spans="1:12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s="4" customFormat="1" ht="16.5" customHeight="1">
      <c r="A15" s="271" t="s">
        <v>249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s="4" customFormat="1" ht="16.5" customHeight="1">
      <c r="A16" s="38" t="s">
        <v>176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s="4" customFormat="1" ht="16.5" customHeight="1">
      <c r="A17" s="38" t="s">
        <v>361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s="4" customFormat="1" ht="16.5" customHeight="1">
      <c r="A18" s="38" t="s">
        <v>177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6.5" customHeight="1">
      <c r="A19" s="682" t="s">
        <v>450</v>
      </c>
      <c r="B19" s="682"/>
      <c r="C19" s="682"/>
      <c r="D19" s="682"/>
      <c r="E19" s="682"/>
      <c r="F19" s="36"/>
      <c r="G19" s="36"/>
      <c r="H19" s="36"/>
      <c r="I19" s="36"/>
      <c r="J19" s="36"/>
      <c r="K19" s="36"/>
      <c r="L19" s="36"/>
    </row>
    <row r="20" spans="1:12" ht="13.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27">
      <c r="A21" s="38" t="s">
        <v>483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5.75">
      <c r="A22" s="38" t="s">
        <v>451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3.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24">
      <c r="A24" s="36" t="s">
        <v>488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3.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3.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ht="14.25">
      <c r="A27" s="131" t="s">
        <v>42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3" ht="16.5">
      <c r="A28" s="271" t="s">
        <v>364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4"/>
    </row>
    <row r="29" spans="1:13" ht="15.75">
      <c r="A29" s="38" t="s">
        <v>471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4"/>
    </row>
    <row r="30" spans="1:13" ht="15.75">
      <c r="A30" s="38" t="s">
        <v>362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4"/>
    </row>
    <row r="31" spans="1:13" ht="15.75">
      <c r="A31" s="38" t="s">
        <v>178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4"/>
    </row>
    <row r="32" spans="1:12" ht="13.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3.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ht="27">
      <c r="A34" s="38" t="s">
        <v>482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ht="15.75">
      <c r="A35" s="38" t="s">
        <v>452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ht="13.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24">
      <c r="A37" s="36" t="s">
        <v>488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ht="13.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3.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13.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</sheetData>
  <sheetProtection/>
  <mergeCells count="12">
    <mergeCell ref="J11:L11"/>
    <mergeCell ref="D13:F13"/>
    <mergeCell ref="D11:F11"/>
    <mergeCell ref="A19:E19"/>
    <mergeCell ref="A2:L2"/>
    <mergeCell ref="A3:L3"/>
    <mergeCell ref="A5:L5"/>
    <mergeCell ref="A6:L6"/>
    <mergeCell ref="A7:L7"/>
    <mergeCell ref="G13:I13"/>
    <mergeCell ref="D9:L9"/>
    <mergeCell ref="J13: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2"/>
  <headerFooter>
    <oddHeader>&amp;R&amp;"微軟正黑體,粗體"&amp;12 附件九
更新於 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Competition</dc:creator>
  <cp:keywords/>
  <dc:description/>
  <cp:lastModifiedBy>Ang LAU</cp:lastModifiedBy>
  <cp:lastPrinted>2016-07-22T08:17:36Z</cp:lastPrinted>
  <dcterms:created xsi:type="dcterms:W3CDTF">2007-05-11T08:20:52Z</dcterms:created>
  <dcterms:modified xsi:type="dcterms:W3CDTF">2016-07-25T09:14:11Z</dcterms:modified>
  <cp:category/>
  <cp:version/>
  <cp:contentType/>
  <cp:contentStatus/>
</cp:coreProperties>
</file>