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45" windowWidth="13815" windowHeight="12615" tabRatio="845" firstSheet="2" activeTab="8"/>
  </bookViews>
  <sheets>
    <sheet name="Annex1_Preliminary Schedule" sheetId="1" r:id="rId1"/>
    <sheet name="Annex2_Preliminary Entry Form" sheetId="2" r:id="rId2"/>
    <sheet name="Annex3_Info Sheet" sheetId="3" r:id="rId3"/>
    <sheet name="Annex4_Entry By Name" sheetId="4" r:id="rId4"/>
    <sheet name="Annex5_Official List" sheetId="5" r:id="rId5"/>
    <sheet name="Annex6_Entry Summary" sheetId="6" r:id="rId6"/>
    <sheet name="Annex7_Boats and Oars Rental" sheetId="7" r:id="rId7"/>
    <sheet name="Annex8_Coaching Bike Hiring" sheetId="8" r:id="rId8"/>
    <sheet name="Annex9_Reply Slip" sheetId="9" r:id="rId9"/>
    <sheet name="Annex10_Lunch Box Order Form" sheetId="10" r:id="rId10"/>
    <sheet name="Annex11_Payment Summary" sheetId="11" r:id="rId11"/>
  </sheets>
  <definedNames>
    <definedName name="_xlnm.Print_Area" localSheetId="0">'Annex1_Preliminary Schedule'!$A$1:$E$50</definedName>
    <definedName name="_xlnm.Print_Area" localSheetId="9">'Annex10_Lunch Box Order Form'!$A$1:$K$35</definedName>
    <definedName name="_xlnm.Print_Area" localSheetId="10">'Annex11_Payment Summary'!$A$1:$H$40</definedName>
    <definedName name="_xlnm.Print_Area" localSheetId="1">'Annex2_Preliminary Entry Form'!$A$1:$O$49</definedName>
    <definedName name="_xlnm.Print_Area" localSheetId="2">'Annex3_Info Sheet'!$A$1:$Q$39</definedName>
    <definedName name="_xlnm.Print_Area" localSheetId="3">'Annex4_Entry By Name'!$A$1:$N$58</definedName>
    <definedName name="_xlnm.Print_Area" localSheetId="4">'Annex5_Official List'!$A$1:$F$39</definedName>
    <definedName name="_xlnm.Print_Area" localSheetId="5">'Annex6_Entry Summary'!$A$1:$AK$28</definedName>
    <definedName name="_xlnm.Print_Area" localSheetId="6">'Annex7_Boats and Oars Rental'!$A$1:$M$55</definedName>
    <definedName name="_xlnm.Print_Area" localSheetId="7">'Annex8_Coaching Bike Hiring'!$A$1:$F$32</definedName>
    <definedName name="_xlnm.Print_Area" localSheetId="8">'Annex9_Reply Slip'!$A$1:$J$33</definedName>
  </definedNames>
  <calcPr fullCalcOnLoad="1"/>
</workbook>
</file>

<file path=xl/sharedStrings.xml><?xml version="1.0" encoding="utf-8"?>
<sst xmlns="http://schemas.openxmlformats.org/spreadsheetml/2006/main" count="680" uniqueCount="500">
  <si>
    <t>Colour of Uniform:</t>
  </si>
  <si>
    <t>Address for Correspondence:</t>
  </si>
  <si>
    <t>Number of Competitors:</t>
  </si>
  <si>
    <t>Male</t>
  </si>
  <si>
    <t>Female</t>
  </si>
  <si>
    <t>Number of Officials:</t>
  </si>
  <si>
    <t>Number of Accompanying Supporters:</t>
  </si>
  <si>
    <t xml:space="preserve">No. of Entry </t>
  </si>
  <si>
    <t>1x</t>
  </si>
  <si>
    <t>4-</t>
  </si>
  <si>
    <t>Boat Class</t>
  </si>
  <si>
    <t>Signature:</t>
  </si>
  <si>
    <t>Arrival Date:</t>
  </si>
  <si>
    <t>Flight No.:</t>
  </si>
  <si>
    <t>Departure Date:</t>
  </si>
  <si>
    <t>Crew No.:</t>
  </si>
  <si>
    <t>Surname</t>
  </si>
  <si>
    <t>First Name</t>
  </si>
  <si>
    <t>Coxswain</t>
  </si>
  <si>
    <t>Event Code:</t>
  </si>
  <si>
    <t>1 Bow</t>
  </si>
  <si>
    <t>Double Sculls</t>
  </si>
  <si>
    <t>Single Sculls</t>
  </si>
  <si>
    <t>M1x</t>
  </si>
  <si>
    <t>M2x</t>
  </si>
  <si>
    <t>M8+</t>
  </si>
  <si>
    <t>W2x</t>
  </si>
  <si>
    <t>W8+</t>
  </si>
  <si>
    <t>Name of Representative</t>
  </si>
  <si>
    <t>Signature</t>
  </si>
  <si>
    <t>Date</t>
  </si>
  <si>
    <t>Function</t>
  </si>
  <si>
    <t>Team Manager</t>
  </si>
  <si>
    <t>Assistant Team Manager</t>
  </si>
  <si>
    <t>Boatman</t>
  </si>
  <si>
    <t>Doctor</t>
  </si>
  <si>
    <t>Physiotherapist</t>
  </si>
  <si>
    <t>Others</t>
  </si>
  <si>
    <t>Coach</t>
  </si>
  <si>
    <t>FINAL ENTRY FORM - OFFICIAL LIST</t>
  </si>
  <si>
    <t>FINAL ENTRY FORM - TEAM INFORMATION</t>
  </si>
  <si>
    <t>Chinese Name
(If Applicable)</t>
  </si>
  <si>
    <t>Year of Birth
(For Masters Events Only)</t>
  </si>
  <si>
    <t>2x</t>
  </si>
  <si>
    <t>LTA-IDMix4+</t>
  </si>
  <si>
    <t>Type of Event</t>
  </si>
  <si>
    <t>~ Official Use ~
(Boat No.)</t>
  </si>
  <si>
    <t>x</t>
  </si>
  <si>
    <t>=</t>
  </si>
  <si>
    <t>Race Entry Fee</t>
  </si>
  <si>
    <t>No. of 8+</t>
  </si>
  <si>
    <t>No. of 2x</t>
  </si>
  <si>
    <t>No. of 1x</t>
  </si>
  <si>
    <t>Total Payment Summary</t>
  </si>
  <si>
    <t>Item</t>
  </si>
  <si>
    <t>Payment Method:</t>
  </si>
  <si>
    <t>Name of Bank</t>
  </si>
  <si>
    <t>: The Hong Kong and Shanghai Banking Corporation Ltd.</t>
  </si>
  <si>
    <t>Address of Bank</t>
  </si>
  <si>
    <t>: 1 Queen’s Road, Central, Hong Kong</t>
  </si>
  <si>
    <t>Name of Account</t>
  </si>
  <si>
    <t>: Hong Kong, China Rowing Association</t>
  </si>
  <si>
    <t>Account No.</t>
  </si>
  <si>
    <t>Bank SWIFT code</t>
  </si>
  <si>
    <t>: HSBCHKHHHKH</t>
  </si>
  <si>
    <t>FINAL ENTRY FORM - ENTRY BY NAME</t>
  </si>
  <si>
    <t>: 004-002-6-187443</t>
  </si>
  <si>
    <t>Sub-Total
(HKD)</t>
  </si>
  <si>
    <t>really????</t>
  </si>
  <si>
    <t>AS
M1x</t>
  </si>
  <si>
    <t>Amount (HKD)</t>
  </si>
  <si>
    <t>PRELIMINARY ENTRY FORM - ENTRY BY NUMBER</t>
  </si>
  <si>
    <t>CREW - Complete one form for each crew (Please complete in BLOCK Letters.)</t>
  </si>
  <si>
    <t>pair</t>
  </si>
  <si>
    <t>pair</t>
  </si>
  <si>
    <t>Estimated Number of Participants:</t>
  </si>
  <si>
    <t>Number of Participants:</t>
  </si>
  <si>
    <t>Itinerary of the Team:</t>
  </si>
  <si>
    <t>Name of Hotel/Residence in Hong Kong:</t>
  </si>
  <si>
    <t>Hotel Tel. No.:</t>
  </si>
  <si>
    <t xml:space="preserve">     (Please refer to the below table when complete this part.)</t>
  </si>
  <si>
    <t xml:space="preserve">     (If more than one crew entered in the event.)</t>
  </si>
  <si>
    <t>3) I hereby declare that all participants age under 18 have obtained the consent of their parents/guardians or their authorized person's in participating in the Event.</t>
  </si>
  <si>
    <t>Official Capacity in the Team</t>
  </si>
  <si>
    <t>Official Capacity in the Team</t>
  </si>
  <si>
    <t>Name of Club:</t>
  </si>
  <si>
    <t>Name of Club:</t>
  </si>
  <si>
    <t>Name of Club:</t>
  </si>
  <si>
    <t>BOAT RENTAL AND OARS REQUEST FORM</t>
  </si>
  <si>
    <t>Rental of Boats</t>
  </si>
  <si>
    <t>Request for Oars</t>
  </si>
  <si>
    <t>Total (HKD)</t>
  </si>
  <si>
    <t>Details for Telegraphic Transfer</t>
  </si>
  <si>
    <t>* All banking fees are to be paid for by the sender. Kindly instruct your bank not to deduct any fees from the payment we receive.Otherwise, the HKCRA may request the team to pay the difference upon arrival.</t>
  </si>
  <si>
    <t>Time:</t>
  </si>
  <si>
    <t>Declaration:</t>
  </si>
  <si>
    <t>4x</t>
  </si>
  <si>
    <t>M4-</t>
  </si>
  <si>
    <t>M4x</t>
  </si>
  <si>
    <t>Quadruple Sculls</t>
  </si>
  <si>
    <t>No. of 4x/4-</t>
  </si>
  <si>
    <t>8+</t>
  </si>
  <si>
    <t>Estimated Arrival Date:</t>
  </si>
  <si>
    <t>Receipt No./ Date 
(Official Use)</t>
  </si>
  <si>
    <t>Payment Summary</t>
  </si>
  <si>
    <t xml:space="preserve">Please provide the contact details </t>
  </si>
  <si>
    <t>(Can the team share the same boat?)</t>
  </si>
  <si>
    <t xml:space="preserve"> Arranged by the Organizer</t>
  </si>
  <si>
    <t xml:space="preserve"> Arranged by the Team</t>
  </si>
  <si>
    <t>Local Transportation Arrangement (From Airport to Hotel):</t>
  </si>
  <si>
    <t>=HKD</t>
  </si>
  <si>
    <t>Total Charge</t>
  </si>
  <si>
    <t xml:space="preserve">Deposit Charge </t>
  </si>
  <si>
    <r>
      <t xml:space="preserve">    </t>
    </r>
    <r>
      <rPr>
        <b/>
        <u val="single"/>
        <sz val="11"/>
        <rFont val="Cambria"/>
        <family val="1"/>
      </rPr>
      <t xml:space="preserve">Grand </t>
    </r>
    <r>
      <rPr>
        <b/>
        <i/>
        <u val="single"/>
        <sz val="11"/>
        <rFont val="Cambria"/>
        <family val="1"/>
      </rPr>
      <t>Total Charge</t>
    </r>
  </si>
  <si>
    <t xml:space="preserve">      </t>
  </si>
  <si>
    <r>
      <t>Hiring Charge</t>
    </r>
    <r>
      <rPr>
        <b/>
        <i/>
        <sz val="11"/>
        <rFont val="Cambria"/>
        <family val="1"/>
      </rPr>
      <t xml:space="preserve">     </t>
    </r>
  </si>
  <si>
    <t xml:space="preserve">Venue: Sha Tin Rowing Centre (Ergo Room) </t>
  </si>
  <si>
    <t>Details of Welcoming Dinner:</t>
  </si>
  <si>
    <t>Name of Club:</t>
  </si>
  <si>
    <t>HSBCHKHHHKH</t>
  </si>
  <si>
    <t>Bank SWIFT code :</t>
  </si>
  <si>
    <t>004-002-6-187443</t>
  </si>
  <si>
    <r>
      <t>Account No.</t>
    </r>
    <r>
      <rPr>
        <b/>
        <sz val="12"/>
        <rFont val="微軟正黑體"/>
        <family val="2"/>
      </rPr>
      <t>﹕</t>
    </r>
  </si>
  <si>
    <t>Hong Kong, China Rowing Association</t>
  </si>
  <si>
    <r>
      <t>Name of Account</t>
    </r>
    <r>
      <rPr>
        <b/>
        <sz val="12"/>
        <rFont val="微軟正黑體"/>
        <family val="2"/>
      </rPr>
      <t>﹕</t>
    </r>
  </si>
  <si>
    <t>The Hong Kong and Shanghai Banking Corporation Ltd.</t>
  </si>
  <si>
    <r>
      <t xml:space="preserve">Name of Bank </t>
    </r>
    <r>
      <rPr>
        <b/>
        <sz val="12"/>
        <rFont val="微軟正黑體"/>
        <family val="2"/>
      </rPr>
      <t>﹕</t>
    </r>
    <r>
      <rPr>
        <b/>
        <sz val="12"/>
        <rFont val="Cambria"/>
        <family val="1"/>
      </rPr>
      <t xml:space="preserve"> </t>
    </r>
  </si>
  <si>
    <t>Telegraphic</t>
  </si>
  <si>
    <t>Payment Method</t>
  </si>
  <si>
    <r>
      <t xml:space="preserve">Charge (Set with beverage) </t>
    </r>
    <r>
      <rPr>
        <b/>
        <i/>
        <sz val="11"/>
        <rFont val="Cambria"/>
        <family val="1"/>
      </rPr>
      <t xml:space="preserve">  </t>
    </r>
  </si>
  <si>
    <t>Lunch Box Order Form</t>
  </si>
  <si>
    <r>
      <t>Please put a "</t>
    </r>
    <r>
      <rPr>
        <sz val="12"/>
        <rFont val="Wingdings 2"/>
        <family val="1"/>
      </rPr>
      <t>P</t>
    </r>
    <r>
      <rPr>
        <sz val="12"/>
        <rFont val="Cambria"/>
        <family val="1"/>
      </rPr>
      <t>" in the appropraite ¨.</t>
    </r>
  </si>
  <si>
    <t xml:space="preserve">38th Hong Kong Rowing Championships </t>
  </si>
  <si>
    <t>No. of Boat Required</t>
  </si>
  <si>
    <t>4x/4-</t>
  </si>
  <si>
    <t>Per Day Rental (HKD)</t>
  </si>
  <si>
    <t xml:space="preserve">38th Hong Kong Rowing Championships </t>
  </si>
  <si>
    <t xml:space="preserve">38th Hong Kong Rowing Championships </t>
  </si>
  <si>
    <t xml:space="preserve">38th Hong Kong Rowing Championships </t>
  </si>
  <si>
    <t>1.</t>
  </si>
  <si>
    <t>2.</t>
  </si>
  <si>
    <t>3.</t>
  </si>
  <si>
    <t>4.</t>
  </si>
  <si>
    <t>5.</t>
  </si>
  <si>
    <t>6.</t>
  </si>
  <si>
    <t>7.</t>
  </si>
  <si>
    <t>8.</t>
  </si>
  <si>
    <t>9.</t>
  </si>
  <si>
    <t>10.</t>
  </si>
  <si>
    <t>11.</t>
  </si>
  <si>
    <t>12.</t>
  </si>
  <si>
    <t>13.</t>
  </si>
  <si>
    <t>14.</t>
  </si>
  <si>
    <t>15.</t>
  </si>
  <si>
    <t>Surname</t>
  </si>
  <si>
    <t>(DD/MM/YY)</t>
  </si>
  <si>
    <t xml:space="preserve">
Name of Club:</t>
  </si>
  <si>
    <t xml:space="preserve">38th Hong Kong Rowing Championships </t>
  </si>
  <si>
    <t>Date of Rental Period
(eg: 28th-30th Oct)</t>
  </si>
  <si>
    <t>Rental Fee
(HKD)</t>
  </si>
  <si>
    <t>No. of Boat Required</t>
  </si>
  <si>
    <t>Total Boat Rental Fee (HKD)</t>
  </si>
  <si>
    <t>No. of days                     
(incl. Training and competition)
(eg. 3 days)</t>
  </si>
  <si>
    <t>A-F Men Quadruple Sculls</t>
  </si>
  <si>
    <t>(KG)</t>
  </si>
  <si>
    <t>Year of Birth
(For Masters Events ONLY)</t>
  </si>
  <si>
    <t>2x</t>
  </si>
  <si>
    <t>4x</t>
  </si>
  <si>
    <t>8+</t>
  </si>
  <si>
    <t>Men</t>
  </si>
  <si>
    <t>Women</t>
  </si>
  <si>
    <t>1x</t>
  </si>
  <si>
    <t>4-</t>
  </si>
  <si>
    <t>8+</t>
  </si>
  <si>
    <t>4x</t>
  </si>
  <si>
    <t>Mixed</t>
  </si>
  <si>
    <t xml:space="preserve">38th Hong Kong Rowing Championships </t>
  </si>
  <si>
    <t xml:space="preserve">38th Hong Kong Rowing Championships </t>
  </si>
  <si>
    <t xml:space="preserve">38th Hong Kong Rowing Championships </t>
  </si>
  <si>
    <t>31/12/2016</t>
  </si>
  <si>
    <t>Country/ Region:</t>
  </si>
  <si>
    <t>Country/ Region:</t>
  </si>
  <si>
    <t>Expenses will be borne by the team if arranged by the Organizer</t>
  </si>
  <si>
    <t>As a condition of the named rowers being permitted to compete in the 38th Hong Kong Rowing Championships and any ancillary event or function (collectively "Event") and in consideration of the opportunity to take part in the Event, I confirm to the Hong Kong, China Rowing Association (HKCRA), Event Sponsors, their partners and related companies and the HKSAR Government, their successors and assigns, servants and agent (collectively"Organizer") as follows: -</t>
  </si>
  <si>
    <t>Country/ Region:</t>
  </si>
  <si>
    <t>LTA-M1x</t>
  </si>
  <si>
    <t>LTA-W1x</t>
  </si>
  <si>
    <t>AS-M1x</t>
  </si>
  <si>
    <t>AS-W1x</t>
  </si>
  <si>
    <t>LTA Men Single Sculls</t>
  </si>
  <si>
    <t>LTA Women Single Sculls</t>
  </si>
  <si>
    <t>AS Men Single Sculls</t>
  </si>
  <si>
    <t>AS Women Single Sculls</t>
  </si>
  <si>
    <t>LTA
M1x</t>
  </si>
  <si>
    <t>LTA - ID
Mix4+</t>
  </si>
  <si>
    <t>Name of Team Manager / Coach:</t>
  </si>
  <si>
    <t>Name of Club:</t>
  </si>
  <si>
    <t xml:space="preserve">Quantity of Bike:  </t>
  </si>
  <si>
    <t>Team Manager / Coach Signature:</t>
  </si>
  <si>
    <r>
      <rPr>
        <b/>
        <i/>
        <u val="single"/>
        <sz val="11"/>
        <rFont val="Cambria"/>
        <family val="1"/>
      </rPr>
      <t>Qty. of Bike</t>
    </r>
    <r>
      <rPr>
        <b/>
        <i/>
        <sz val="11"/>
        <rFont val="Cambria"/>
        <family val="1"/>
      </rPr>
      <t xml:space="preserve">   </t>
    </r>
  </si>
  <si>
    <t>Country/Region:</t>
  </si>
  <si>
    <r>
      <t xml:space="preserve">Please carry forward </t>
    </r>
    <r>
      <rPr>
        <b/>
        <u val="single"/>
        <sz val="14"/>
        <rFont val="Cambria"/>
        <family val="1"/>
      </rPr>
      <t>Boat Rental Charge</t>
    </r>
    <r>
      <rPr>
        <b/>
        <sz val="14"/>
        <rFont val="Cambria"/>
        <family val="1"/>
      </rPr>
      <t xml:space="preserve"> to the Payment Summary (Annex 11)</t>
    </r>
  </si>
  <si>
    <t>Country/Region:</t>
  </si>
  <si>
    <t>Venue: Sha Tin Rowing Centre</t>
  </si>
  <si>
    <t>E-mail:</t>
  </si>
  <si>
    <t>* All banking fees are to be paid for by the sender. Please instruct your bank not to deduct any fees from the payment.</t>
  </si>
  <si>
    <t>Sub - total:</t>
  </si>
  <si>
    <t>5) I understand and agree to provide the rowers' HKID Card/Passport to verify all the personal details to the Organizer upon request.</t>
  </si>
  <si>
    <t>First Name</t>
  </si>
  <si>
    <t>(English)</t>
  </si>
  <si>
    <t>(Chinese)</t>
  </si>
  <si>
    <t>Name of Contact Person:</t>
  </si>
  <si>
    <r>
      <rPr>
        <sz val="14"/>
        <rFont val="Cambria"/>
        <family val="1"/>
      </rPr>
      <t xml:space="preserve">*Please put a </t>
    </r>
    <r>
      <rPr>
        <sz val="14"/>
        <rFont val="Calibri"/>
        <family val="2"/>
      </rPr>
      <t>"</t>
    </r>
    <r>
      <rPr>
        <sz val="14"/>
        <rFont val="Wingdings 2"/>
        <family val="1"/>
      </rPr>
      <t>P</t>
    </r>
    <r>
      <rPr>
        <sz val="14"/>
        <rFont val="Calibri"/>
        <family val="2"/>
      </rPr>
      <t xml:space="preserve">" </t>
    </r>
    <r>
      <rPr>
        <sz val="14"/>
        <rFont val="Cambria"/>
        <family val="1"/>
      </rPr>
      <t xml:space="preserve">in the appropriate </t>
    </r>
    <r>
      <rPr>
        <sz val="14"/>
        <rFont val="細明體"/>
        <family val="3"/>
      </rPr>
      <t>□</t>
    </r>
    <r>
      <rPr>
        <sz val="14"/>
        <rFont val="Cambria"/>
        <family val="1"/>
      </rPr>
      <t>.</t>
    </r>
  </si>
  <si>
    <r>
      <rPr>
        <b/>
        <sz val="16"/>
        <rFont val="Cambria"/>
        <family val="1"/>
      </rPr>
      <t xml:space="preserve">            </t>
    </r>
    <r>
      <rPr>
        <b/>
        <u val="single"/>
        <sz val="16"/>
        <rFont val="Cambria"/>
        <family val="1"/>
      </rPr>
      <t>REPLY SLIP</t>
    </r>
  </si>
  <si>
    <t>**************************************************************************************************************</t>
  </si>
  <si>
    <t>*****************************************************************************************************************</t>
  </si>
  <si>
    <t>(Chinese)</t>
  </si>
  <si>
    <r>
      <t xml:space="preserve">Please carry forward </t>
    </r>
    <r>
      <rPr>
        <b/>
        <u val="single"/>
        <sz val="13"/>
        <rFont val="Cambria"/>
        <family val="1"/>
      </rPr>
      <t xml:space="preserve">the above 'Total Charge' </t>
    </r>
    <r>
      <rPr>
        <b/>
        <sz val="13"/>
        <rFont val="Cambria"/>
        <family val="1"/>
      </rPr>
      <t>to the Payment Summary (Annex 11)</t>
    </r>
  </si>
  <si>
    <t>(English)</t>
  </si>
  <si>
    <t>(Chinese)</t>
  </si>
  <si>
    <t>(English)</t>
  </si>
  <si>
    <t>(Chinese)</t>
  </si>
  <si>
    <t>(English)</t>
  </si>
  <si>
    <t>(Chinese)</t>
  </si>
  <si>
    <t>Name of Contact Person:</t>
  </si>
  <si>
    <t>(English)</t>
  </si>
  <si>
    <t>(English)</t>
  </si>
  <si>
    <t>(Chinese)</t>
  </si>
  <si>
    <t xml:space="preserve">
</t>
  </si>
  <si>
    <t>Country/ Region:</t>
  </si>
  <si>
    <t>Name (English)</t>
  </si>
  <si>
    <t>Name (Chinese)</t>
  </si>
  <si>
    <t>Age</t>
  </si>
  <si>
    <t>Country/Region:</t>
  </si>
  <si>
    <t>The name of the Hotel:</t>
  </si>
  <si>
    <t xml:space="preserve">Total Order Quantity:  </t>
  </si>
  <si>
    <r>
      <t>Total Order Quantity (VEGETARIAN):</t>
    </r>
    <r>
      <rPr>
        <b/>
        <i/>
        <sz val="12"/>
        <rFont val="Cambria"/>
        <family val="1"/>
      </rPr>
      <t xml:space="preserve">  </t>
    </r>
  </si>
  <si>
    <t>Grand Total (Deposit)</t>
  </si>
  <si>
    <t>Date:</t>
  </si>
  <si>
    <r>
      <rPr>
        <b/>
        <i/>
        <u val="single"/>
        <sz val="11"/>
        <rFont val="Cambria"/>
        <family val="1"/>
      </rPr>
      <t>Qty. of Lunch Box</t>
    </r>
    <r>
      <rPr>
        <b/>
        <i/>
        <sz val="11"/>
        <rFont val="Cambria"/>
        <family val="1"/>
      </rPr>
      <t xml:space="preserve">  </t>
    </r>
  </si>
  <si>
    <t>Total Charge</t>
  </si>
  <si>
    <t>Men</t>
  </si>
  <si>
    <t>1x</t>
  </si>
  <si>
    <t>2x</t>
  </si>
  <si>
    <t>4-</t>
  </si>
  <si>
    <t>4x</t>
  </si>
  <si>
    <t>8+</t>
  </si>
  <si>
    <t>No. of Entry</t>
  </si>
  <si>
    <t>1x</t>
  </si>
  <si>
    <t>2x</t>
  </si>
  <si>
    <t>4-</t>
  </si>
  <si>
    <t>8+</t>
  </si>
  <si>
    <t>Category
(A/B/C/D/E/F)</t>
  </si>
  <si>
    <t>Mixed</t>
  </si>
  <si>
    <t>2x</t>
  </si>
  <si>
    <t>Women</t>
  </si>
  <si>
    <t>Men</t>
  </si>
  <si>
    <t>Women</t>
  </si>
  <si>
    <t>Para-rowing Events</t>
  </si>
  <si>
    <t>Masters Events</t>
  </si>
  <si>
    <t>University Challenge Events</t>
  </si>
  <si>
    <t xml:space="preserve">Men
</t>
  </si>
  <si>
    <t>Women</t>
  </si>
  <si>
    <r>
      <t xml:space="preserve">According to the </t>
    </r>
    <r>
      <rPr>
        <b/>
        <u val="single"/>
        <sz val="14"/>
        <color indexed="10"/>
        <rFont val="Cambria"/>
        <family val="1"/>
      </rPr>
      <t>Rule 9 of Rules of Racing</t>
    </r>
    <r>
      <rPr>
        <b/>
        <sz val="14"/>
        <rFont val="Cambria"/>
        <family val="1"/>
      </rPr>
      <t>,
"Coxswaims shall be weighed wearing racing uniform on tested scales not less than one hour and not more than two hours before their first race in each Event in which they are competing on each day of competition."</t>
    </r>
  </si>
  <si>
    <t>Estimated Departure Date:</t>
  </si>
  <si>
    <t>Official Capacity:</t>
  </si>
  <si>
    <t>Date:</t>
  </si>
  <si>
    <t>Single Sculls</t>
  </si>
  <si>
    <t>Events Codes</t>
  </si>
  <si>
    <t>Double Sculls</t>
  </si>
  <si>
    <t>Quadruple Sculls</t>
  </si>
  <si>
    <t>W1x</t>
  </si>
  <si>
    <t>W4-</t>
  </si>
  <si>
    <t>M8+</t>
  </si>
  <si>
    <t>A-F Men Single Sculls</t>
  </si>
  <si>
    <t>A-F Men Double Sculls</t>
  </si>
  <si>
    <t>A-F Women Double Sculls</t>
  </si>
  <si>
    <t>W4x</t>
  </si>
  <si>
    <t>A-F Men Quadruple Sculls</t>
  </si>
  <si>
    <t xml:space="preserve">University Challenge </t>
  </si>
  <si>
    <t>Open Events</t>
  </si>
  <si>
    <t>Open Events</t>
  </si>
  <si>
    <t>1x</t>
  </si>
  <si>
    <t>2x</t>
  </si>
  <si>
    <t>4x</t>
  </si>
  <si>
    <t>4-</t>
  </si>
  <si>
    <t>8+</t>
  </si>
  <si>
    <t>Masters Events</t>
  </si>
  <si>
    <t>Para-rowing Events</t>
  </si>
  <si>
    <t>Men</t>
  </si>
  <si>
    <t>LTA - 1x</t>
  </si>
  <si>
    <t>LTA - 1x</t>
  </si>
  <si>
    <t>Women</t>
  </si>
  <si>
    <t>University Challenge</t>
  </si>
  <si>
    <t>Women</t>
  </si>
  <si>
    <r>
      <t xml:space="preserve">Indicate the </t>
    </r>
    <r>
      <rPr>
        <b/>
        <u val="single"/>
        <sz val="24"/>
        <rFont val="Cambria"/>
        <family val="1"/>
      </rPr>
      <t>Masters Category</t>
    </r>
    <r>
      <rPr>
        <b/>
        <sz val="24"/>
        <rFont val="Cambria"/>
        <family val="1"/>
      </rPr>
      <t xml:space="preserve">
 i.e  A/B/C/D/E/F</t>
    </r>
  </si>
  <si>
    <t xml:space="preserve"> M1x</t>
  </si>
  <si>
    <t xml:space="preserve"> M2x</t>
  </si>
  <si>
    <t xml:space="preserve"> M4-</t>
  </si>
  <si>
    <t>M4x</t>
  </si>
  <si>
    <t>M8+</t>
  </si>
  <si>
    <t>W1x</t>
  </si>
  <si>
    <t>W2x</t>
  </si>
  <si>
    <t>W4-</t>
  </si>
  <si>
    <t>Open Events</t>
  </si>
  <si>
    <t>Open Events</t>
  </si>
  <si>
    <t>Masters Events</t>
  </si>
  <si>
    <t>Open
Events</t>
  </si>
  <si>
    <t>Masters
Events</t>
  </si>
  <si>
    <t>Category A - F
M4x</t>
  </si>
  <si>
    <t>Para-rowing 
Events</t>
  </si>
  <si>
    <t>LTA
W1x</t>
  </si>
  <si>
    <t>AS
W1x</t>
  </si>
  <si>
    <t>University Challenge
Events</t>
  </si>
  <si>
    <t>M8+</t>
  </si>
  <si>
    <t>W8+</t>
  </si>
  <si>
    <t>Average Weight of Athletes 
(KG)</t>
  </si>
  <si>
    <t>Charge: HKD40.00 per head</t>
  </si>
  <si>
    <r>
      <t>HKD150.00 per bike</t>
    </r>
    <r>
      <rPr>
        <sz val="11"/>
        <color indexed="8"/>
        <rFont val="Cambria"/>
        <family val="1"/>
      </rPr>
      <t xml:space="preserve"> </t>
    </r>
    <r>
      <rPr>
        <b/>
        <sz val="11"/>
        <color indexed="8"/>
        <rFont val="Cambria"/>
        <family val="1"/>
      </rPr>
      <t xml:space="preserve">(with Lock) </t>
    </r>
    <r>
      <rPr>
        <sz val="11"/>
        <color indexed="8"/>
        <rFont val="Cambria"/>
        <family val="1"/>
      </rPr>
      <t xml:space="preserve"> x   </t>
    </r>
  </si>
  <si>
    <r>
      <t xml:space="preserve">A deposit of </t>
    </r>
    <r>
      <rPr>
        <b/>
        <sz val="11"/>
        <rFont val="Cambria"/>
        <family val="1"/>
      </rPr>
      <t>HKD50.00 per bike</t>
    </r>
    <r>
      <rPr>
        <sz val="11"/>
        <rFont val="Cambria"/>
        <family val="1"/>
      </rPr>
      <t xml:space="preserve"> is needed. Refund of deposit upon the return of bike and lock in good condition. </t>
    </r>
  </si>
  <si>
    <t xml:space="preserve">HKD50.00 per bike (with Lock)  x   </t>
  </si>
  <si>
    <t>HKD60.00 per box per day x</t>
  </si>
  <si>
    <t>(English)</t>
  </si>
  <si>
    <t>FINAL ENTRY FORM - ENTRY SUMMARY</t>
  </si>
  <si>
    <t>Crews' 
weight</t>
  </si>
  <si>
    <t>AS - 1x</t>
  </si>
  <si>
    <t>LTA - 1x</t>
  </si>
  <si>
    <t>AS - 1x</t>
  </si>
  <si>
    <t>LTA-ID4+</t>
  </si>
  <si>
    <t>W4x</t>
  </si>
  <si>
    <t>M8+</t>
  </si>
  <si>
    <t>W8+</t>
  </si>
  <si>
    <t>AS - 1x</t>
  </si>
  <si>
    <t>LTA - ID4+</t>
  </si>
  <si>
    <t>AS - 1x</t>
  </si>
  <si>
    <t>LTA - 1x</t>
  </si>
  <si>
    <t>Remarks:</t>
  </si>
  <si>
    <t>W4x</t>
  </si>
  <si>
    <t>Category A - F
M1x</t>
  </si>
  <si>
    <t>Category A - F
M2x</t>
  </si>
  <si>
    <t>Category A - F
M4-</t>
  </si>
  <si>
    <t>Category A - F
M8+</t>
  </si>
  <si>
    <t>Category A - F
W2x</t>
  </si>
  <si>
    <t>Category A - F
W4x</t>
  </si>
  <si>
    <t>Category A - F 
W8+</t>
  </si>
  <si>
    <t>29 &amp; 30 October 2016, Hong Kong</t>
  </si>
  <si>
    <t>(Please return on or before 26 August 2016)</t>
  </si>
  <si>
    <t>E-mail:</t>
  </si>
  <si>
    <r>
      <t>This form, or all the information on it, should be returned to the Organizing Committee on or before</t>
    </r>
    <r>
      <rPr>
        <b/>
        <u val="single"/>
        <sz val="16"/>
        <rFont val="Cambria"/>
        <family val="1"/>
      </rPr>
      <t xml:space="preserve"> 26 August 2016.</t>
    </r>
  </si>
  <si>
    <t>Final entry must be submitted on or before 21 September 2016.</t>
  </si>
  <si>
    <t>Mobile Tel. No.:</t>
  </si>
  <si>
    <t>Mobile Tel. No.:</t>
  </si>
  <si>
    <t>29 &amp; 30 October 2016, Hong Kong</t>
  </si>
  <si>
    <r>
      <t>(</t>
    </r>
    <r>
      <rPr>
        <b/>
        <sz val="12"/>
        <rFont val="Cambria"/>
        <family val="1"/>
      </rPr>
      <t>Deadline: 21 September 2016)</t>
    </r>
  </si>
  <si>
    <t>(Internatioal)</t>
  </si>
  <si>
    <t>(Local)</t>
  </si>
  <si>
    <t xml:space="preserve">Team Manger's Contact Tel. No.:                                                                            </t>
  </si>
  <si>
    <r>
      <t>(</t>
    </r>
    <r>
      <rPr>
        <b/>
        <sz val="14"/>
        <rFont val="Cambria"/>
        <family val="1"/>
      </rPr>
      <t>Deadline: 21 September 2016)</t>
    </r>
  </si>
  <si>
    <t>29 &amp; 30 October 2016, Hong Kong</t>
  </si>
  <si>
    <t>(Deadline: 21 September 2016)</t>
  </si>
  <si>
    <t>Gender
*M/F</t>
  </si>
  <si>
    <t>M/F</t>
  </si>
  <si>
    <t>M/F</t>
  </si>
  <si>
    <t>* Please delete as inappropriate.</t>
  </si>
  <si>
    <t>38th Hong Kong Rowing Championships
29 &amp; 30 October 2016, Hong Kong</t>
  </si>
  <si>
    <t>(Please return on or before 21 September 2016)</t>
  </si>
  <si>
    <r>
      <t xml:space="preserve">
Event(s) entered (please put  '</t>
    </r>
    <r>
      <rPr>
        <b/>
        <sz val="22"/>
        <rFont val="Wingdings"/>
        <family val="0"/>
      </rPr>
      <t>ü</t>
    </r>
    <r>
      <rPr>
        <b/>
        <sz val="22"/>
        <rFont val="Cambria"/>
        <family val="1"/>
      </rPr>
      <t>')</t>
    </r>
  </si>
  <si>
    <t>29 &amp; 30 October 2016, Hong Kong</t>
  </si>
  <si>
    <t>(Deadline: 21 September 2016)</t>
  </si>
  <si>
    <r>
      <t xml:space="preserve">1.   All rental boats are designed for use by </t>
    </r>
    <r>
      <rPr>
        <b/>
        <sz val="12"/>
        <rFont val="Cambria"/>
        <family val="1"/>
      </rPr>
      <t>lightweight crews</t>
    </r>
    <r>
      <rPr>
        <sz val="12"/>
        <rFont val="Cambria"/>
        <family val="1"/>
      </rPr>
      <t>.</t>
    </r>
  </si>
  <si>
    <r>
      <t xml:space="preserve">2.   Oars and sculls will be available on </t>
    </r>
    <r>
      <rPr>
        <b/>
        <sz val="12"/>
        <rFont val="Cambria"/>
        <family val="1"/>
      </rPr>
      <t>"FIRST-COME, FIRST- SERVED" basis</t>
    </r>
    <r>
      <rPr>
        <sz val="12"/>
        <rFont val="Cambria"/>
        <family val="1"/>
      </rPr>
      <t>.</t>
    </r>
  </si>
  <si>
    <r>
      <t xml:space="preserve">3.   Equipment must be reserved and PAID prior to any use of the equipment.  </t>
    </r>
    <r>
      <rPr>
        <b/>
        <u val="single"/>
        <sz val="12"/>
        <rFont val="Cambria"/>
        <family val="1"/>
      </rPr>
      <t>Rental will not be processed without any payment made.</t>
    </r>
  </si>
  <si>
    <t xml:space="preserve">38th Hong Kong Rowing Championships </t>
  </si>
  <si>
    <t>29 &amp; 30 October 2016, Hong Kong</t>
  </si>
  <si>
    <r>
      <t xml:space="preserve">Coaching Bike Hiring Form
</t>
    </r>
    <r>
      <rPr>
        <sz val="12"/>
        <rFont val="Cambria"/>
        <family val="1"/>
      </rPr>
      <t>(Deadline: 21 September 2016)</t>
    </r>
  </si>
  <si>
    <t>29 &amp; 30 October 2016, Hong Kong</t>
  </si>
  <si>
    <t xml:space="preserve">              (Deadline: 21 September 2016)</t>
  </si>
  <si>
    <t>Date: 28 October 2016 (Friday)</t>
  </si>
  <si>
    <t xml:space="preserve">Time: 7:00 p.m. (to be confirmed) </t>
  </si>
  <si>
    <t xml:space="preserve">                   Welcoming Dinner &amp; Celebration Drink Party</t>
  </si>
  <si>
    <t>Details of Celebration Drink Party:</t>
  </si>
  <si>
    <t xml:space="preserve">Time: 3:25 p.m. (to be confirmed) </t>
  </si>
  <si>
    <t>Date: 30 October 2016 (Sunday)</t>
  </si>
  <si>
    <t>29 &amp; 30 October 2016, Hong Kong</t>
  </si>
  <si>
    <t>(Deadline: 21 September 2016)</t>
  </si>
  <si>
    <r>
      <t>Full payment of Lunch Box Order Fee must be paid by telegraphic transfer before</t>
    </r>
    <r>
      <rPr>
        <b/>
        <sz val="10.5"/>
        <rFont val="Cambria"/>
        <family val="1"/>
      </rPr>
      <t xml:space="preserve"> 28 September 2016</t>
    </r>
    <r>
      <rPr>
        <sz val="10.5"/>
        <rFont val="Cambria"/>
        <family val="1"/>
      </rPr>
      <t xml:space="preserve">. </t>
    </r>
  </si>
  <si>
    <t>29 &amp; 30 October 2016, Hong Kong</t>
  </si>
  <si>
    <t>(Deadline: 28 September 2016)</t>
  </si>
  <si>
    <t>A.   Race Entry Fee</t>
  </si>
  <si>
    <t>C.   Lunch Box Order Fee</t>
  </si>
  <si>
    <t>D.   Welcoming Dinner     
       Participation Fee</t>
  </si>
  <si>
    <t>4.   Overseas Teams shall be held responsible for paying the charges incurred from repairing any broken boats, parts and oars.</t>
  </si>
  <si>
    <r>
      <t xml:space="preserve">Boat Rental Fee, Registration Fee, Lunch Box Order Fee, Welcoming Dinner Participation Fee and Race Entry Fee must be paid by telegraphic transfer </t>
    </r>
    <r>
      <rPr>
        <u val="single"/>
        <sz val="12"/>
        <rFont val="Cambria"/>
        <family val="1"/>
      </rPr>
      <t>before 28 September 2016</t>
    </r>
    <r>
      <rPr>
        <sz val="12"/>
        <rFont val="Cambria"/>
        <family val="1"/>
      </rPr>
      <t xml:space="preserve">. </t>
    </r>
  </si>
  <si>
    <r>
      <t>38</t>
    </r>
    <r>
      <rPr>
        <b/>
        <vertAlign val="superscript"/>
        <sz val="17"/>
        <color indexed="18"/>
        <rFont val="Cambria"/>
        <family val="1"/>
      </rPr>
      <t>th</t>
    </r>
    <r>
      <rPr>
        <b/>
        <sz val="17"/>
        <color indexed="18"/>
        <rFont val="Cambria"/>
        <family val="1"/>
      </rPr>
      <t xml:space="preserve"> Hong Kong Rowing Championships</t>
    </r>
  </si>
  <si>
    <t>Preliminary Race Schedule</t>
  </si>
  <si>
    <t>08:30 - 09:00</t>
  </si>
  <si>
    <t>10:00 - 12:20</t>
  </si>
  <si>
    <t>UC</t>
  </si>
  <si>
    <t>M8+</t>
  </si>
  <si>
    <t>Heats</t>
  </si>
  <si>
    <t>2000 m</t>
  </si>
  <si>
    <t>Open Events</t>
  </si>
  <si>
    <t>M2x, M4x, W1x</t>
  </si>
  <si>
    <t>Masters Events</t>
  </si>
  <si>
    <t>Category A - M2x</t>
  </si>
  <si>
    <t>1000 m</t>
  </si>
  <si>
    <t>Final</t>
  </si>
  <si>
    <t>Para-Rowing Events</t>
  </si>
  <si>
    <t>LTA M1x, LTA W1x, AS M1x,
AS W1x, LTA - IDMIX4+</t>
  </si>
  <si>
    <t>12:30 - 14:00</t>
  </si>
  <si>
    <t>14:00 - 15:45</t>
  </si>
  <si>
    <t>M1x, M8+, W2x, W4x</t>
  </si>
  <si>
    <t>W8+</t>
  </si>
  <si>
    <t>16:00 - 16:20</t>
  </si>
  <si>
    <t>07:30 - 08:00</t>
  </si>
  <si>
    <t>08:30 - 11:00</t>
  </si>
  <si>
    <t>M2x, M4-, M4x, W1x, W8+</t>
  </si>
  <si>
    <t>Corporate Cup Events</t>
  </si>
  <si>
    <t>MJ4+</t>
  </si>
  <si>
    <t>Heat</t>
  </si>
  <si>
    <t>1000 m</t>
  </si>
  <si>
    <t>Masters Events</t>
  </si>
  <si>
    <t>Final</t>
  </si>
  <si>
    <t>Corporate Cup Events</t>
  </si>
  <si>
    <t>MJ4+</t>
  </si>
  <si>
    <t>Disciplinary Forces Cup Events</t>
  </si>
  <si>
    <t>11:10 - 12:40</t>
  </si>
  <si>
    <t>12:40 - 15:15</t>
  </si>
  <si>
    <t>UC</t>
  </si>
  <si>
    <t>M8+</t>
  </si>
  <si>
    <t>2000 m</t>
  </si>
  <si>
    <t>Heat</t>
  </si>
  <si>
    <t>1000 m</t>
  </si>
  <si>
    <t>Masters Events</t>
  </si>
  <si>
    <t>Final</t>
  </si>
  <si>
    <t>Disciplinary Forces Cup Events</t>
  </si>
  <si>
    <t>Corporate Cup Events</t>
  </si>
  <si>
    <t>WJ4+</t>
  </si>
  <si>
    <t>UC</t>
  </si>
  <si>
    <t>W8+</t>
  </si>
  <si>
    <t>2000 m</t>
  </si>
  <si>
    <t>Open Events</t>
  </si>
  <si>
    <t>M1x, M8+, W2x, W4-, W4x</t>
  </si>
  <si>
    <t>15:25 - 16:10</t>
  </si>
  <si>
    <r>
      <t xml:space="preserve">Celebration Drink Party
</t>
    </r>
    <r>
      <rPr>
        <sz val="17"/>
        <rFont val="微軟正黑體"/>
        <family val="2"/>
      </rPr>
      <t>慶祝派對</t>
    </r>
  </si>
  <si>
    <t>16:30 - 17:45</t>
  </si>
  <si>
    <r>
      <t xml:space="preserve"> Medal Presentation Ceremony 
 </t>
    </r>
    <r>
      <rPr>
        <sz val="17"/>
        <color indexed="8"/>
        <rFont val="微軟正黑體"/>
        <family val="2"/>
      </rPr>
      <t>頒獎典禮</t>
    </r>
  </si>
  <si>
    <t>Legend</t>
  </si>
  <si>
    <r>
      <rPr>
        <b/>
        <sz val="17"/>
        <color indexed="8"/>
        <rFont val="微軟正黑體"/>
        <family val="2"/>
      </rPr>
      <t>備註</t>
    </r>
  </si>
  <si>
    <r>
      <t xml:space="preserve">Open - </t>
    </r>
    <r>
      <rPr>
        <sz val="17"/>
        <color indexed="8"/>
        <rFont val="微軟正黑體"/>
        <family val="2"/>
      </rPr>
      <t>公開組</t>
    </r>
  </si>
  <si>
    <r>
      <t xml:space="preserve">Heat - </t>
    </r>
    <r>
      <rPr>
        <sz val="17"/>
        <color indexed="8"/>
        <rFont val="微軟正黑體"/>
        <family val="2"/>
      </rPr>
      <t>初賽</t>
    </r>
  </si>
  <si>
    <r>
      <t xml:space="preserve">Masters -  </t>
    </r>
    <r>
      <rPr>
        <sz val="17"/>
        <rFont val="微軟正黑體"/>
        <family val="2"/>
      </rPr>
      <t>壯年組</t>
    </r>
  </si>
  <si>
    <r>
      <t xml:space="preserve">Final - </t>
    </r>
    <r>
      <rPr>
        <sz val="17"/>
        <rFont val="微軟正黑體"/>
        <family val="2"/>
      </rPr>
      <t>決賽</t>
    </r>
  </si>
  <si>
    <r>
      <t xml:space="preserve">Disciplinary Forces Cup -  </t>
    </r>
    <r>
      <rPr>
        <sz val="17"/>
        <rFont val="微軟正黑體"/>
        <family val="2"/>
      </rPr>
      <t>紀律部隊盃</t>
    </r>
  </si>
  <si>
    <r>
      <t xml:space="preserve">Corporate Cup - </t>
    </r>
    <r>
      <rPr>
        <sz val="17"/>
        <rFont val="微軟正黑體"/>
        <family val="2"/>
      </rPr>
      <t>工商機構盃</t>
    </r>
  </si>
  <si>
    <r>
      <t xml:space="preserve">University Challenges - </t>
    </r>
    <r>
      <rPr>
        <sz val="17"/>
        <rFont val="微軟正黑體"/>
        <family val="2"/>
      </rPr>
      <t>大學挑戰盃</t>
    </r>
  </si>
  <si>
    <t>Category A - M4-</t>
  </si>
  <si>
    <t>Category A &amp; B &amp; C &amp; D &amp; E &amp; F - M4x</t>
  </si>
  <si>
    <t>Category A &amp; C &amp; D &amp; E &amp; F - W2x</t>
  </si>
  <si>
    <t>Category A &amp; B &amp; C &amp; D &amp; E &amp; F - W8+</t>
  </si>
  <si>
    <r>
      <rPr>
        <b/>
        <sz val="17"/>
        <color indexed="8"/>
        <rFont val="微軟正黑體"/>
        <family val="2"/>
      </rPr>
      <t>第</t>
    </r>
    <r>
      <rPr>
        <b/>
        <sz val="17"/>
        <color indexed="8"/>
        <rFont val="Cambria"/>
        <family val="1"/>
      </rPr>
      <t>38</t>
    </r>
    <r>
      <rPr>
        <b/>
        <sz val="17"/>
        <color indexed="8"/>
        <rFont val="微軟正黑體"/>
        <family val="2"/>
      </rPr>
      <t>屆香港賽艇錦標賽</t>
    </r>
  </si>
  <si>
    <r>
      <rPr>
        <b/>
        <sz val="18"/>
        <color indexed="8"/>
        <rFont val="微軟正黑體"/>
        <family val="2"/>
      </rPr>
      <t>初步比賽賽程</t>
    </r>
  </si>
  <si>
    <r>
      <t>29 October 2016 (Sat) /  2016</t>
    </r>
    <r>
      <rPr>
        <b/>
        <sz val="18"/>
        <color indexed="8"/>
        <rFont val="微軟正黑體"/>
        <family val="2"/>
      </rPr>
      <t>年</t>
    </r>
    <r>
      <rPr>
        <b/>
        <sz val="18"/>
        <color indexed="8"/>
        <rFont val="Cambria"/>
        <family val="1"/>
      </rPr>
      <t>10</t>
    </r>
    <r>
      <rPr>
        <b/>
        <sz val="18"/>
        <color indexed="8"/>
        <rFont val="微軟正黑體"/>
        <family val="2"/>
      </rPr>
      <t>月</t>
    </r>
    <r>
      <rPr>
        <b/>
        <sz val="18"/>
        <color indexed="8"/>
        <rFont val="Cambria"/>
        <family val="1"/>
      </rPr>
      <t>29</t>
    </r>
    <r>
      <rPr>
        <b/>
        <sz val="18"/>
        <color indexed="8"/>
        <rFont val="微軟正黑體"/>
        <family val="2"/>
      </rPr>
      <t>日</t>
    </r>
    <r>
      <rPr>
        <b/>
        <sz val="18"/>
        <color indexed="8"/>
        <rFont val="Cambria"/>
        <family val="1"/>
      </rPr>
      <t xml:space="preserve"> (</t>
    </r>
    <r>
      <rPr>
        <b/>
        <sz val="18"/>
        <color indexed="8"/>
        <rFont val="微軟正黑體"/>
        <family val="2"/>
      </rPr>
      <t>六</t>
    </r>
    <r>
      <rPr>
        <b/>
        <sz val="18"/>
        <color indexed="8"/>
        <rFont val="Cambria"/>
        <family val="1"/>
      </rPr>
      <t>)</t>
    </r>
  </si>
  <si>
    <r>
      <t xml:space="preserve">Time </t>
    </r>
    <r>
      <rPr>
        <b/>
        <sz val="17"/>
        <color indexed="8"/>
        <rFont val="微軟正黑體"/>
        <family val="2"/>
      </rPr>
      <t>時間</t>
    </r>
  </si>
  <si>
    <r>
      <t xml:space="preserve">Event </t>
    </r>
    <r>
      <rPr>
        <b/>
        <sz val="17"/>
        <color indexed="8"/>
        <rFont val="微軟正黑體"/>
        <family val="2"/>
      </rPr>
      <t>項目</t>
    </r>
  </si>
  <si>
    <r>
      <t xml:space="preserve">Distance </t>
    </r>
    <r>
      <rPr>
        <b/>
        <sz val="17"/>
        <color indexed="8"/>
        <rFont val="微軟正黑體"/>
        <family val="2"/>
      </rPr>
      <t>距離</t>
    </r>
  </si>
  <si>
    <r>
      <t xml:space="preserve">Team Managers' Meeting </t>
    </r>
    <r>
      <rPr>
        <sz val="17"/>
        <color indexed="8"/>
        <rFont val="微軟正黑體"/>
        <family val="2"/>
      </rPr>
      <t>領隊會議</t>
    </r>
  </si>
  <si>
    <r>
      <t xml:space="preserve"> Medal Presentation Ceremony
and Lunch Break 
</t>
    </r>
    <r>
      <rPr>
        <sz val="17"/>
        <color indexed="8"/>
        <rFont val="微軟正黑體"/>
        <family val="2"/>
      </rPr>
      <t>頒獎典禮</t>
    </r>
    <r>
      <rPr>
        <sz val="17"/>
        <color indexed="8"/>
        <rFont val="Cambria"/>
        <family val="1"/>
      </rPr>
      <t xml:space="preserve"> </t>
    </r>
    <r>
      <rPr>
        <sz val="17"/>
        <color indexed="8"/>
        <rFont val="微軟正黑體"/>
        <family val="2"/>
      </rPr>
      <t>及午飯</t>
    </r>
  </si>
  <si>
    <r>
      <t xml:space="preserve"> Medal Presentation Ceremony
</t>
    </r>
    <r>
      <rPr>
        <sz val="17"/>
        <color indexed="8"/>
        <rFont val="微軟正黑體"/>
        <family val="2"/>
      </rPr>
      <t>頒獎典禮</t>
    </r>
  </si>
  <si>
    <r>
      <t>30 October 2016 (Sun) /  2016</t>
    </r>
    <r>
      <rPr>
        <b/>
        <sz val="18"/>
        <color indexed="8"/>
        <rFont val="微軟正黑體"/>
        <family val="2"/>
      </rPr>
      <t>年</t>
    </r>
    <r>
      <rPr>
        <b/>
        <sz val="18"/>
        <color indexed="8"/>
        <rFont val="Cambria"/>
        <family val="1"/>
      </rPr>
      <t>10</t>
    </r>
    <r>
      <rPr>
        <b/>
        <sz val="18"/>
        <color indexed="8"/>
        <rFont val="微軟正黑體"/>
        <family val="2"/>
      </rPr>
      <t>月</t>
    </r>
    <r>
      <rPr>
        <b/>
        <sz val="18"/>
        <color indexed="8"/>
        <rFont val="Cambria"/>
        <family val="1"/>
      </rPr>
      <t>30</t>
    </r>
    <r>
      <rPr>
        <b/>
        <sz val="18"/>
        <color indexed="8"/>
        <rFont val="微軟正黑體"/>
        <family val="2"/>
      </rPr>
      <t>日</t>
    </r>
    <r>
      <rPr>
        <b/>
        <sz val="18"/>
        <color indexed="8"/>
        <rFont val="Cambria"/>
        <family val="1"/>
      </rPr>
      <t xml:space="preserve"> (</t>
    </r>
    <r>
      <rPr>
        <b/>
        <sz val="18"/>
        <color indexed="8"/>
        <rFont val="微軟正黑體"/>
        <family val="2"/>
      </rPr>
      <t>日</t>
    </r>
    <r>
      <rPr>
        <b/>
        <sz val="18"/>
        <color indexed="8"/>
        <rFont val="Cambria"/>
        <family val="1"/>
      </rPr>
      <t>)</t>
    </r>
  </si>
  <si>
    <t>Category B &amp; C &amp; D &amp; E &amp; F - M4-, 
Category A &amp; B &amp; C &amp; D &amp; E &amp; F - W4x</t>
  </si>
  <si>
    <t>Category A &amp; C &amp; D &amp; F - M1x,
Category B &amp; C &amp; D &amp; E - M2x,
Category B &amp; D &amp; E &amp; F  - M8+</t>
  </si>
  <si>
    <r>
      <t xml:space="preserve"> Medal Presentation Ceremony
and Lunch Break 
</t>
    </r>
    <r>
      <rPr>
        <sz val="17"/>
        <color indexed="8"/>
        <rFont val="微軟正黑體"/>
        <family val="2"/>
      </rPr>
      <t>頒獎典禮及午飯</t>
    </r>
  </si>
  <si>
    <t>Category B &amp; E - M1x, Category F - M2x,
Category B - W2x</t>
  </si>
  <si>
    <t>Category A - M2x, Category A &amp; C - M8+</t>
  </si>
  <si>
    <t>W4x+</t>
  </si>
  <si>
    <t>M4x+</t>
  </si>
  <si>
    <t>B.   Boats and Oars Rental Fee</t>
  </si>
  <si>
    <t>1) I understand that by participating in the Event, there are risks of injury, death and/or loss.  They are entering the Event at their own risk and responsibility.  I and our team    
      hereby discharge the Organizer and any other individual or organization connected directly or indirectly with the Event from any responsibility in the event of injury, death or   
      loss of property incurred during, as consequence of or while traveling to and from the Event.</t>
  </si>
  <si>
    <t>2) I declare that the above rower can swim at least 50 meters in light clothing and physically fit and capable of participating in the Event and have not been otherwise advised by a 
     qualified medical practitioner.</t>
  </si>
  <si>
    <t>4) I agree that the Organizer is permitted to collect, store and use the personal data (as defined in the Personal Data (Privacy) Ordinance) as provided by me in the Entry Form for 
     the purpose of or in connection with the Event (including but not limited to organization, promotion, and publicity of the Event) and that such collection, storage and use are 
     lawful and fair in the circumstances.  I further agree that the Organizer may pass on the personal data to such of its agents, successors, supporting organizations and other related     
     parties for the purpose of or in connection with the Event.</t>
  </si>
  <si>
    <t>6) By signing this Entry Form, I and the team agree to and confirm to accept all of the terms, conditions and points made and subsequently raised in the important notes, 
     declarations and conditions.</t>
  </si>
  <si>
    <t>7) The information provided by the applicant(s) will only be used for the enrollment and promotion of recreation and sports activities organized by the Organizer and co-organizing 
     parties.  For correction of or access to the personal data after submission of the Entry Form, please contact the Hong Kong, China Rowing Association.</t>
  </si>
  <si>
    <t>= HKD</t>
  </si>
  <si>
    <r>
      <t>* Race Schedule may be changed subject to the total number of entries received in each event.
*</t>
    </r>
    <r>
      <rPr>
        <i/>
        <sz val="16"/>
        <rFont val="微軟正黑體"/>
        <family val="2"/>
      </rPr>
      <t>比賽賽程的編排會按每個項目的最後報名人數而定。</t>
    </r>
  </si>
  <si>
    <t>Fours</t>
  </si>
  <si>
    <t>Eights</t>
  </si>
  <si>
    <t>ID Mixed Coxed Fours</t>
  </si>
  <si>
    <t>A-F Women Cox Eights</t>
  </si>
  <si>
    <t>A-F Men Cox Eights</t>
  </si>
  <si>
    <t>A-F Men Coxless Fours</t>
  </si>
  <si>
    <t>Request for A Grade Boats and Oars</t>
  </si>
  <si>
    <r>
      <t xml:space="preserve">Please specify if your team </t>
    </r>
    <r>
      <rPr>
        <sz val="12"/>
        <rFont val="細明體"/>
        <family val="3"/>
      </rPr>
      <t>□</t>
    </r>
    <r>
      <rPr>
        <sz val="12"/>
        <rFont val="Cambria"/>
        <family val="1"/>
      </rPr>
      <t xml:space="preserve">* will / </t>
    </r>
    <r>
      <rPr>
        <sz val="12"/>
        <rFont val="細明體"/>
        <family val="3"/>
      </rPr>
      <t>□</t>
    </r>
    <r>
      <rPr>
        <sz val="12"/>
        <rFont val="Cambria"/>
        <family val="1"/>
      </rPr>
      <t xml:space="preserve"> *will not bring your own Oars. </t>
    </r>
  </si>
  <si>
    <r>
      <t xml:space="preserve">Please specify if your team </t>
    </r>
    <r>
      <rPr>
        <sz val="12"/>
        <rFont val="細明體"/>
        <family val="3"/>
      </rPr>
      <t>□</t>
    </r>
    <r>
      <rPr>
        <sz val="12"/>
        <rFont val="Cambria"/>
        <family val="1"/>
      </rPr>
      <t xml:space="preserve">* will / </t>
    </r>
    <r>
      <rPr>
        <sz val="12"/>
        <rFont val="細明體"/>
        <family val="3"/>
      </rPr>
      <t>□</t>
    </r>
    <r>
      <rPr>
        <sz val="12"/>
        <rFont val="Cambria"/>
        <family val="1"/>
      </rPr>
      <t xml:space="preserve"> *will not intend to rent A Grade Boats and Oars. </t>
    </r>
  </si>
  <si>
    <t xml:space="preserve">If your team is intended to borrow Oars/ Sculls from the HKCRA, please specify the requested quantity: </t>
  </si>
  <si>
    <t>(Sculls)</t>
  </si>
  <si>
    <t>(Oars)</t>
  </si>
  <si>
    <r>
      <rPr>
        <sz val="14"/>
        <rFont val="Cambria"/>
        <family val="1"/>
      </rPr>
      <t xml:space="preserve">*Please put a </t>
    </r>
    <r>
      <rPr>
        <sz val="14"/>
        <rFont val="Calibri"/>
        <family val="2"/>
      </rPr>
      <t>"</t>
    </r>
    <r>
      <rPr>
        <sz val="14"/>
        <rFont val="Wingdings 2"/>
        <family val="1"/>
      </rPr>
      <t>P</t>
    </r>
    <r>
      <rPr>
        <sz val="14"/>
        <rFont val="Calibri"/>
        <family val="2"/>
      </rPr>
      <t xml:space="preserve">" </t>
    </r>
    <r>
      <rPr>
        <sz val="14"/>
        <rFont val="Cambria"/>
        <family val="1"/>
      </rPr>
      <t xml:space="preserve">in the appropriate </t>
    </r>
    <r>
      <rPr>
        <sz val="14"/>
        <rFont val="細明體"/>
        <family val="3"/>
      </rPr>
      <t>□</t>
    </r>
    <r>
      <rPr>
        <sz val="14"/>
        <rFont val="Cambria"/>
        <family val="1"/>
      </rPr>
      <t>.</t>
    </r>
  </si>
  <si>
    <r>
      <t>Our team *</t>
    </r>
    <r>
      <rPr>
        <sz val="14"/>
        <rFont val="細明體"/>
        <family val="3"/>
      </rPr>
      <t>□</t>
    </r>
    <r>
      <rPr>
        <sz val="14"/>
        <rFont val="Cambria"/>
        <family val="1"/>
      </rPr>
      <t xml:space="preserve">will/  </t>
    </r>
    <r>
      <rPr>
        <sz val="14"/>
        <rFont val="細明體"/>
        <family val="3"/>
      </rPr>
      <t>□</t>
    </r>
    <r>
      <rPr>
        <sz val="14"/>
        <rFont val="Cambria"/>
        <family val="1"/>
      </rPr>
      <t xml:space="preserve"> will not take part in the Celebration Drink Party on 30 October 2016.  
The estimated number of attendees is/ are </t>
    </r>
    <r>
      <rPr>
        <u val="single"/>
        <sz val="14"/>
        <rFont val="Cambria"/>
        <family val="1"/>
      </rPr>
      <t xml:space="preserve">                      </t>
    </r>
    <r>
      <rPr>
        <sz val="14"/>
        <rFont val="Cambria"/>
        <family val="1"/>
      </rPr>
      <t xml:space="preserve">pax. </t>
    </r>
  </si>
  <si>
    <r>
      <t>Our team *</t>
    </r>
    <r>
      <rPr>
        <sz val="14"/>
        <rFont val="細明體"/>
        <family val="3"/>
      </rPr>
      <t>□</t>
    </r>
    <r>
      <rPr>
        <sz val="14"/>
        <rFont val="Cambria"/>
        <family val="1"/>
      </rPr>
      <t xml:space="preserve">will/  </t>
    </r>
    <r>
      <rPr>
        <sz val="14"/>
        <rFont val="細明體"/>
        <family val="3"/>
      </rPr>
      <t>□</t>
    </r>
    <r>
      <rPr>
        <sz val="14"/>
        <rFont val="Cambria"/>
        <family val="1"/>
      </rPr>
      <t xml:space="preserve"> will not take part in the Welcoming Dinner on 28 October 2016.  
The estimated number of attendees is/ are </t>
    </r>
    <r>
      <rPr>
        <u val="single"/>
        <sz val="14"/>
        <rFont val="Cambria"/>
        <family val="1"/>
      </rPr>
      <t xml:space="preserve">                  </t>
    </r>
    <r>
      <rPr>
        <sz val="14"/>
        <rFont val="Cambria"/>
        <family val="1"/>
      </rPr>
      <t>pax and  total charge should be HKD</t>
    </r>
    <r>
      <rPr>
        <u val="single"/>
        <sz val="14"/>
        <rFont val="Cambria"/>
        <family val="1"/>
      </rPr>
      <t xml:space="preserve">                          </t>
    </r>
    <r>
      <rPr>
        <sz val="14"/>
        <rFont val="Cambria"/>
        <family val="1"/>
      </rPr>
      <t>.</t>
    </r>
  </si>
</sst>
</file>

<file path=xl/styles.xml><?xml version="1.0" encoding="utf-8"?>
<styleSheet xmlns="http://schemas.openxmlformats.org/spreadsheetml/2006/main">
  <numFmts count="54">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mmm\ dd"/>
    <numFmt numFmtId="202" formatCode="&quot;Race &quot;##"/>
    <numFmt numFmtId="203" formatCode="&quot;Time : &quot;########"/>
    <numFmt numFmtId="204" formatCode="&quot;Time : &quot;##\ "/>
    <numFmt numFmtId="205" formatCode="&quot;Time : &quot;######"/>
    <numFmt numFmtId="206" formatCode="&quot;Time : &quot;hh:mm"/>
    <numFmt numFmtId="207" formatCode="m&quot;月&quot;d&quot;日&quot;"/>
    <numFmt numFmtId="208" formatCode="0_);[Red]\(0\)"/>
    <numFmt numFmtId="209" formatCode="[$$-404]#,##0_);[Red]\([$$-404]#,##0\)"/>
    <numFmt numFmtId="210" formatCode="[$HKD]\ #,##0_);[Red]\([$HKD]\ #,##0\)"/>
    <numFmt numFmtId="211" formatCode="[$€-2]\ #,##0.00_);[Red]\([$€-2]\ #,##0.00\)"/>
    <numFmt numFmtId="212" formatCode="[$HKD]\ #,##0.0_);[Red]\([$HKD]\ #,##0.0\)"/>
    <numFmt numFmtId="213" formatCode="[$HKD]\ #,##0.00_);[Red]\([$HKD]\ #,##0.00\)"/>
    <numFmt numFmtId="214" formatCode="0.0"/>
    <numFmt numFmtId="215" formatCode="yyyy&quot;年&quot;m&quot;月&quot;d&quot;日&quot;"/>
    <numFmt numFmtId="216" formatCode="0_ "/>
    <numFmt numFmtId="217" formatCode="#,##0.0_);[Red]\(#,##0.0\)"/>
  </numFmts>
  <fonts count="131">
    <font>
      <sz val="10"/>
      <name val="Arial"/>
      <family val="2"/>
    </font>
    <font>
      <sz val="8"/>
      <name val="Arial"/>
      <family val="2"/>
    </font>
    <font>
      <u val="single"/>
      <sz val="10"/>
      <color indexed="12"/>
      <name val="Arial"/>
      <family val="2"/>
    </font>
    <font>
      <sz val="9"/>
      <name val="細明體"/>
      <family val="3"/>
    </font>
    <font>
      <u val="single"/>
      <sz val="10"/>
      <color indexed="36"/>
      <name val="Arial"/>
      <family val="2"/>
    </font>
    <font>
      <sz val="12"/>
      <name val="Wingdings 2"/>
      <family val="1"/>
    </font>
    <font>
      <sz val="10"/>
      <name val="Calibri"/>
      <family val="2"/>
    </font>
    <font>
      <sz val="12"/>
      <name val="Calibri"/>
      <family val="2"/>
    </font>
    <font>
      <sz val="10"/>
      <name val="Cambria"/>
      <family val="1"/>
    </font>
    <font>
      <sz val="11"/>
      <name val="Cambria"/>
      <family val="1"/>
    </font>
    <font>
      <b/>
      <sz val="11"/>
      <name val="Cambria"/>
      <family val="1"/>
    </font>
    <font>
      <sz val="12"/>
      <name val="Cambria"/>
      <family val="1"/>
    </font>
    <font>
      <b/>
      <sz val="12"/>
      <name val="Cambria"/>
      <family val="1"/>
    </font>
    <font>
      <b/>
      <u val="single"/>
      <sz val="12"/>
      <name val="Cambria"/>
      <family val="1"/>
    </font>
    <font>
      <b/>
      <i/>
      <sz val="11"/>
      <name val="Cambria"/>
      <family val="1"/>
    </font>
    <font>
      <b/>
      <i/>
      <u val="single"/>
      <sz val="11"/>
      <name val="Cambria"/>
      <family val="1"/>
    </font>
    <font>
      <sz val="11"/>
      <color indexed="8"/>
      <name val="Cambria"/>
      <family val="1"/>
    </font>
    <font>
      <b/>
      <u val="single"/>
      <sz val="11"/>
      <name val="Cambria"/>
      <family val="1"/>
    </font>
    <font>
      <b/>
      <u val="single"/>
      <sz val="14"/>
      <name val="Cambria"/>
      <family val="1"/>
    </font>
    <font>
      <b/>
      <sz val="18"/>
      <name val="Cambria"/>
      <family val="1"/>
    </font>
    <font>
      <u val="single"/>
      <sz val="12"/>
      <name val="Cambria"/>
      <family val="1"/>
    </font>
    <font>
      <b/>
      <sz val="10"/>
      <name val="Cambria"/>
      <family val="1"/>
    </font>
    <font>
      <b/>
      <sz val="14"/>
      <name val="Cambria"/>
      <family val="1"/>
    </font>
    <font>
      <b/>
      <sz val="13"/>
      <name val="Cambria"/>
      <family val="1"/>
    </font>
    <font>
      <b/>
      <u val="single"/>
      <sz val="13"/>
      <name val="Cambria"/>
      <family val="1"/>
    </font>
    <font>
      <sz val="10"/>
      <name val="微軟正黑體"/>
      <family val="2"/>
    </font>
    <font>
      <b/>
      <sz val="12"/>
      <name val="微軟正黑體"/>
      <family val="2"/>
    </font>
    <font>
      <b/>
      <i/>
      <u val="single"/>
      <sz val="12"/>
      <name val="Cambria"/>
      <family val="1"/>
    </font>
    <font>
      <b/>
      <i/>
      <sz val="12"/>
      <name val="Cambria"/>
      <family val="1"/>
    </font>
    <font>
      <sz val="12"/>
      <color indexed="8"/>
      <name val="Cambria"/>
      <family val="1"/>
    </font>
    <font>
      <sz val="14"/>
      <name val="Cambria"/>
      <family val="1"/>
    </font>
    <font>
      <b/>
      <sz val="16"/>
      <name val="Cambria"/>
      <family val="1"/>
    </font>
    <font>
      <sz val="16"/>
      <name val="Cambria"/>
      <family val="1"/>
    </font>
    <font>
      <u val="single"/>
      <sz val="10"/>
      <name val="Cambria"/>
      <family val="1"/>
    </font>
    <font>
      <b/>
      <sz val="26"/>
      <name val="Cambria"/>
      <family val="1"/>
    </font>
    <font>
      <sz val="10"/>
      <color indexed="8"/>
      <name val="Cambria"/>
      <family val="1"/>
    </font>
    <font>
      <b/>
      <u val="single"/>
      <sz val="20"/>
      <name val="Cambria"/>
      <family val="1"/>
    </font>
    <font>
      <b/>
      <u val="single"/>
      <sz val="24"/>
      <name val="Cambria"/>
      <family val="1"/>
    </font>
    <font>
      <b/>
      <u val="single"/>
      <sz val="10"/>
      <name val="Cambria"/>
      <family val="1"/>
    </font>
    <font>
      <i/>
      <sz val="12"/>
      <name val="Cambria"/>
      <family val="1"/>
    </font>
    <font>
      <sz val="9"/>
      <name val="新細明體"/>
      <family val="1"/>
    </font>
    <font>
      <b/>
      <sz val="24"/>
      <name val="Cambria"/>
      <family val="1"/>
    </font>
    <font>
      <sz val="24"/>
      <name val="Cambria"/>
      <family val="1"/>
    </font>
    <font>
      <sz val="10.5"/>
      <name val="Cambria"/>
      <family val="1"/>
    </font>
    <font>
      <b/>
      <sz val="10.5"/>
      <name val="Cambria"/>
      <family val="1"/>
    </font>
    <font>
      <sz val="18"/>
      <name val="Cambria"/>
      <family val="1"/>
    </font>
    <font>
      <sz val="18"/>
      <color indexed="8"/>
      <name val="Cambria"/>
      <family val="1"/>
    </font>
    <font>
      <sz val="26"/>
      <name val="Cambria"/>
      <family val="1"/>
    </font>
    <font>
      <u val="single"/>
      <sz val="11"/>
      <name val="Cambria"/>
      <family val="1"/>
    </font>
    <font>
      <sz val="26"/>
      <color indexed="8"/>
      <name val="Cambria"/>
      <family val="1"/>
    </font>
    <font>
      <b/>
      <u val="single"/>
      <sz val="18"/>
      <name val="Cambria"/>
      <family val="1"/>
    </font>
    <font>
      <sz val="22"/>
      <name val="Cambria"/>
      <family val="1"/>
    </font>
    <font>
      <b/>
      <sz val="11"/>
      <color indexed="8"/>
      <name val="Cambria"/>
      <family val="1"/>
    </font>
    <font>
      <sz val="14"/>
      <name val="Calibri"/>
      <family val="2"/>
    </font>
    <font>
      <sz val="14"/>
      <name val="細明體"/>
      <family val="3"/>
    </font>
    <font>
      <u val="single"/>
      <sz val="14"/>
      <name val="Cambria"/>
      <family val="1"/>
    </font>
    <font>
      <sz val="14"/>
      <name val="Wingdings 2"/>
      <family val="1"/>
    </font>
    <font>
      <b/>
      <u val="single"/>
      <sz val="16"/>
      <name val="Cambria"/>
      <family val="1"/>
    </font>
    <font>
      <sz val="24"/>
      <color indexed="8"/>
      <name val="Cambria"/>
      <family val="1"/>
    </font>
    <font>
      <u val="single"/>
      <sz val="24"/>
      <name val="Cambria"/>
      <family val="1"/>
    </font>
    <font>
      <u val="single"/>
      <sz val="24"/>
      <color indexed="8"/>
      <name val="Cambria"/>
      <family val="1"/>
    </font>
    <font>
      <sz val="14"/>
      <color indexed="8"/>
      <name val="Cambria"/>
      <family val="1"/>
    </font>
    <font>
      <b/>
      <u val="single"/>
      <sz val="14"/>
      <color indexed="10"/>
      <name val="Cambria"/>
      <family val="1"/>
    </font>
    <font>
      <sz val="12"/>
      <name val="細明體"/>
      <family val="3"/>
    </font>
    <font>
      <b/>
      <vertAlign val="superscript"/>
      <sz val="17"/>
      <color indexed="18"/>
      <name val="Cambria"/>
      <family val="1"/>
    </font>
    <font>
      <b/>
      <sz val="17"/>
      <color indexed="18"/>
      <name val="Cambria"/>
      <family val="1"/>
    </font>
    <font>
      <b/>
      <sz val="16"/>
      <color indexed="8"/>
      <name val="Cambria"/>
      <family val="1"/>
    </font>
    <font>
      <b/>
      <sz val="17"/>
      <color indexed="8"/>
      <name val="Cambria"/>
      <family val="1"/>
    </font>
    <font>
      <b/>
      <sz val="17"/>
      <color indexed="8"/>
      <name val="微軟正黑體"/>
      <family val="2"/>
    </font>
    <font>
      <sz val="17"/>
      <name val="Cambria"/>
      <family val="1"/>
    </font>
    <font>
      <sz val="17"/>
      <name val="微軟正黑體"/>
      <family val="2"/>
    </font>
    <font>
      <sz val="17"/>
      <color indexed="8"/>
      <name val="Cambria"/>
      <family val="1"/>
    </font>
    <font>
      <sz val="17"/>
      <color indexed="8"/>
      <name val="微軟正黑體"/>
      <family val="2"/>
    </font>
    <font>
      <sz val="16"/>
      <color indexed="8"/>
      <name val="Cambria"/>
      <family val="1"/>
    </font>
    <font>
      <i/>
      <sz val="16"/>
      <name val="Cambria"/>
      <family val="1"/>
    </font>
    <font>
      <i/>
      <sz val="16"/>
      <name val="微軟正黑體"/>
      <family val="2"/>
    </font>
    <font>
      <i/>
      <sz val="10"/>
      <name val="Cambria"/>
      <family val="1"/>
    </font>
    <font>
      <b/>
      <sz val="22"/>
      <name val="Cambria"/>
      <family val="1"/>
    </font>
    <font>
      <b/>
      <sz val="22"/>
      <name val="Wingdings"/>
      <family val="0"/>
    </font>
    <font>
      <b/>
      <sz val="18"/>
      <color indexed="8"/>
      <name val="Cambria"/>
      <family val="1"/>
    </font>
    <font>
      <b/>
      <sz val="18"/>
      <color indexed="8"/>
      <name val="微軟正黑體"/>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14"/>
      <name val="新細明體"/>
      <family val="1"/>
    </font>
    <font>
      <sz val="12"/>
      <color indexed="10"/>
      <name val="新細明體"/>
      <family val="1"/>
    </font>
    <font>
      <sz val="10"/>
      <color indexed="10"/>
      <name val="Cambria"/>
      <family val="1"/>
    </font>
    <font>
      <sz val="12"/>
      <color indexed="10"/>
      <name val="Cambria"/>
      <family val="1"/>
    </font>
    <font>
      <b/>
      <sz val="14"/>
      <color indexed="10"/>
      <name val="Cambria"/>
      <family val="1"/>
    </font>
    <font>
      <sz val="14"/>
      <color indexed="10"/>
      <name val="Cambria"/>
      <family val="1"/>
    </font>
    <font>
      <b/>
      <sz val="17"/>
      <color indexed="32"/>
      <name val="Cambria"/>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000000"/>
      <name val="Cambria"/>
      <family val="1"/>
    </font>
    <font>
      <b/>
      <sz val="11"/>
      <color rgb="FF000000"/>
      <name val="Cambria"/>
      <family val="1"/>
    </font>
    <font>
      <sz val="10"/>
      <color rgb="FFFF0000"/>
      <name val="Cambria"/>
      <family val="1"/>
    </font>
    <font>
      <sz val="12"/>
      <color rgb="FFFF0000"/>
      <name val="Cambria"/>
      <family val="1"/>
    </font>
    <font>
      <b/>
      <sz val="14"/>
      <color rgb="FFFF0000"/>
      <name val="Cambria"/>
      <family val="1"/>
    </font>
    <font>
      <sz val="14"/>
      <color rgb="FFFF0000"/>
      <name val="Cambria"/>
      <family val="1"/>
    </font>
    <font>
      <b/>
      <sz val="17"/>
      <color theme="1"/>
      <name val="Cambria"/>
      <family val="1"/>
    </font>
    <font>
      <sz val="17"/>
      <color theme="1"/>
      <name val="Cambria"/>
      <family val="1"/>
    </font>
    <font>
      <b/>
      <sz val="18"/>
      <color theme="1"/>
      <name val="Cambria"/>
      <family val="1"/>
    </font>
    <font>
      <b/>
      <sz val="17"/>
      <color rgb="FF000080"/>
      <name val="Cambria"/>
      <family val="1"/>
    </font>
    <font>
      <sz val="12"/>
      <color rgb="FF000000"/>
      <name val="Cambria"/>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99"/>
        <bgColor indexed="64"/>
      </patternFill>
    </fill>
    <fill>
      <patternFill patternType="solid">
        <fgColor theme="0" tint="-0.3499799966812134"/>
        <bgColor indexed="64"/>
      </patternFill>
    </fill>
    <fill>
      <patternFill patternType="solid">
        <fgColor rgb="FFCCFF33"/>
        <bgColor indexed="64"/>
      </patternFill>
    </fill>
    <fill>
      <patternFill patternType="solid">
        <fgColor rgb="FFFFCC66"/>
        <bgColor indexed="64"/>
      </patternFill>
    </fill>
    <fill>
      <patternFill patternType="solid">
        <fgColor rgb="FF66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16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color indexed="63"/>
      </right>
      <top>
        <color indexed="63"/>
      </top>
      <bottom>
        <color indexed="63"/>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medium"/>
    </border>
    <border>
      <left style="medium"/>
      <right>
        <color indexed="63"/>
      </right>
      <top style="medium"/>
      <bottom style="medium"/>
    </border>
    <border>
      <left style="medium"/>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8"/>
      </bottom>
    </border>
    <border>
      <left style="medium"/>
      <right>
        <color indexed="63"/>
      </right>
      <top>
        <color indexed="63"/>
      </top>
      <bottom style="medium"/>
    </border>
    <border>
      <left style="thin"/>
      <right>
        <color indexed="63"/>
      </right>
      <top>
        <color indexed="63"/>
      </top>
      <bottom>
        <color indexed="63"/>
      </bottom>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style="medium"/>
      <bottom style="thin"/>
    </border>
    <border>
      <left style="medium"/>
      <right style="medium"/>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style="thin"/>
      <bottom style="medium"/>
    </border>
    <border>
      <left>
        <color indexed="63"/>
      </left>
      <right style="thin"/>
      <top>
        <color indexed="63"/>
      </top>
      <bottom>
        <color indexed="63"/>
      </bottom>
    </border>
    <border>
      <left style="medium"/>
      <right style="medium"/>
      <top style="medium"/>
      <bottom>
        <color indexed="63"/>
      </bottom>
    </border>
    <border>
      <left style="medium">
        <color theme="1"/>
      </left>
      <right style="medium">
        <color theme="1"/>
      </right>
      <top style="medium">
        <color theme="1"/>
      </top>
      <bottom style="medium">
        <color theme="1"/>
      </bottom>
    </border>
    <border>
      <left style="medium"/>
      <right style="medium"/>
      <top style="medium">
        <color theme="1"/>
      </top>
      <bottom style="medium"/>
    </border>
    <border>
      <left style="medium"/>
      <right style="medium">
        <color theme="1"/>
      </right>
      <top style="medium">
        <color theme="1"/>
      </top>
      <bottom style="medium"/>
    </border>
    <border>
      <left style="medium"/>
      <right style="medium">
        <color theme="1"/>
      </right>
      <top style="medium"/>
      <bottom style="medium"/>
    </border>
    <border>
      <left style="medium"/>
      <right style="medium"/>
      <top style="medium"/>
      <bottom style="medium">
        <color theme="1"/>
      </bottom>
    </border>
    <border>
      <left style="medium"/>
      <right style="medium">
        <color theme="1"/>
      </right>
      <top style="medium"/>
      <bottom style="medium">
        <color theme="1"/>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color indexed="63"/>
      </left>
      <right style="medium"/>
      <top style="medium"/>
      <bottom>
        <color indexed="63"/>
      </bottom>
    </border>
    <border>
      <left style="medium">
        <color theme="1"/>
      </left>
      <right>
        <color indexed="63"/>
      </right>
      <top style="medium">
        <color theme="1"/>
      </top>
      <bottom>
        <color indexed="63"/>
      </bottom>
    </border>
    <border>
      <left>
        <color indexed="63"/>
      </left>
      <right style="medium">
        <color theme="1"/>
      </right>
      <top style="medium">
        <color theme="1"/>
      </top>
      <bottom style="medium">
        <color theme="1"/>
      </bottom>
    </border>
    <border>
      <left>
        <color indexed="63"/>
      </left>
      <right>
        <color indexed="63"/>
      </right>
      <top style="thin">
        <color theme="1"/>
      </top>
      <bottom>
        <color indexed="63"/>
      </bottom>
    </border>
    <border>
      <left>
        <color indexed="63"/>
      </left>
      <right>
        <color indexed="63"/>
      </right>
      <top>
        <color indexed="63"/>
      </top>
      <bottom style="thin">
        <color theme="1"/>
      </bottom>
    </border>
    <border>
      <left>
        <color indexed="63"/>
      </left>
      <right>
        <color indexed="63"/>
      </right>
      <top style="thin">
        <color theme="1"/>
      </top>
      <bottom style="thin">
        <color theme="1"/>
      </bottom>
    </border>
    <border>
      <left style="medium">
        <color theme="1"/>
      </left>
      <right style="medium">
        <color theme="1"/>
      </right>
      <top style="medium">
        <color theme="1"/>
      </top>
      <bottom style="thin">
        <color theme="1"/>
      </bottom>
    </border>
    <border>
      <left style="medium">
        <color theme="1"/>
      </left>
      <right style="medium">
        <color theme="1"/>
      </right>
      <top style="thin">
        <color theme="1"/>
      </top>
      <bottom style="thin">
        <color theme="1"/>
      </bottom>
    </border>
    <border>
      <left style="medium">
        <color theme="1"/>
      </left>
      <right style="medium">
        <color theme="1"/>
      </right>
      <top style="thin">
        <color theme="1"/>
      </top>
      <bottom style="medium">
        <color theme="1"/>
      </bottom>
    </border>
    <border>
      <left style="medium">
        <color theme="1"/>
      </left>
      <right>
        <color indexed="63"/>
      </right>
      <top style="medium">
        <color theme="1"/>
      </top>
      <bottom style="thin">
        <color theme="1"/>
      </bottom>
    </border>
    <border>
      <left style="medium">
        <color theme="1"/>
      </left>
      <right>
        <color indexed="63"/>
      </right>
      <top style="thin">
        <color theme="1"/>
      </top>
      <bottom style="thin">
        <color theme="1"/>
      </bottom>
    </border>
    <border>
      <left style="medium">
        <color theme="1"/>
      </left>
      <right>
        <color indexed="63"/>
      </right>
      <top style="thin">
        <color theme="1"/>
      </top>
      <bottom style="medium">
        <color theme="1"/>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color indexed="63"/>
      </left>
      <right style="medium"/>
      <top>
        <color indexed="63"/>
      </top>
      <bottom style="thin"/>
    </border>
    <border>
      <left style="medium">
        <color theme="1"/>
      </left>
      <right style="medium">
        <color theme="1"/>
      </right>
      <top>
        <color indexed="63"/>
      </top>
      <bottom style="medium">
        <color theme="1"/>
      </bottom>
    </border>
    <border>
      <left style="medium">
        <color theme="1"/>
      </left>
      <right style="medium">
        <color theme="1"/>
      </right>
      <top style="medium">
        <color theme="1"/>
      </top>
      <bottom style="thin"/>
    </border>
    <border>
      <left style="medium">
        <color theme="1"/>
      </left>
      <right style="medium">
        <color theme="1"/>
      </right>
      <top style="thin"/>
      <bottom style="thin"/>
    </border>
    <border>
      <left style="medium">
        <color theme="1"/>
      </left>
      <right style="medium">
        <color theme="1"/>
      </right>
      <top style="medium">
        <color theme="1"/>
      </top>
      <bottom>
        <color indexed="63"/>
      </bottom>
    </border>
    <border>
      <left style="medium">
        <color theme="1"/>
      </left>
      <right style="medium">
        <color theme="1"/>
      </right>
      <top>
        <color indexed="63"/>
      </top>
      <bottom style="thin"/>
    </border>
    <border>
      <left style="thin"/>
      <right style="medium"/>
      <top>
        <color indexed="63"/>
      </top>
      <bottom style="thin"/>
    </border>
    <border>
      <left style="thin"/>
      <right style="medium"/>
      <top style="thin"/>
      <bottom style="medium"/>
    </border>
    <border>
      <left>
        <color indexed="63"/>
      </left>
      <right>
        <color indexed="63"/>
      </right>
      <top style="thin"/>
      <bottom style="medium">
        <color theme="1"/>
      </bottom>
    </border>
    <border>
      <left style="medium"/>
      <right style="medium"/>
      <top style="thin"/>
      <bottom style="medium">
        <color theme="1"/>
      </bottom>
    </border>
    <border>
      <left>
        <color indexed="63"/>
      </left>
      <right style="medium"/>
      <top style="medium"/>
      <bottom style="medium">
        <color theme="1"/>
      </bottom>
    </border>
    <border>
      <left>
        <color indexed="63"/>
      </left>
      <right style="medium"/>
      <top style="thin"/>
      <bottom style="medium">
        <color theme="1"/>
      </bottom>
    </border>
    <border>
      <left style="medium"/>
      <right>
        <color indexed="63"/>
      </right>
      <top style="thin"/>
      <bottom style="medium">
        <color theme="1"/>
      </bottom>
    </border>
    <border>
      <left style="thin"/>
      <right style="medium"/>
      <top style="medium"/>
      <bottom style="medium"/>
    </border>
    <border>
      <left style="medium"/>
      <right style="medium"/>
      <top>
        <color indexed="63"/>
      </top>
      <bottom>
        <color indexed="63"/>
      </bottom>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style="thin"/>
      <right style="medium"/>
      <top style="medium"/>
      <bottom>
        <color indexed="63"/>
      </bottom>
    </border>
    <border>
      <left style="thin"/>
      <right style="medium"/>
      <top style="thin"/>
      <bottom>
        <color indexed="63"/>
      </bottom>
    </border>
    <border>
      <left style="medium"/>
      <right style="thin"/>
      <top style="medium"/>
      <bottom style="thin"/>
    </border>
    <border>
      <left style="medium"/>
      <right style="thin"/>
      <top style="thin"/>
      <bottom style="medium"/>
    </border>
    <border>
      <left>
        <color indexed="63"/>
      </left>
      <right>
        <color indexed="63"/>
      </right>
      <top style="medium"/>
      <bottom>
        <color indexed="63"/>
      </bottom>
    </border>
    <border>
      <left/>
      <right style="thin"/>
      <top style="medium"/>
      <bottom/>
    </border>
    <border>
      <left>
        <color indexed="63"/>
      </left>
      <right style="thin"/>
      <top style="medium"/>
      <bottom style="medium"/>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style="medium">
        <color theme="1"/>
      </left>
      <right>
        <color indexed="63"/>
      </right>
      <top>
        <color indexed="63"/>
      </top>
      <bottom>
        <color indexed="63"/>
      </bottom>
    </border>
    <border>
      <left style="medium">
        <color theme="1"/>
      </left>
      <right>
        <color indexed="63"/>
      </right>
      <top>
        <color indexed="63"/>
      </top>
      <bottom style="medium"/>
    </border>
    <border>
      <left style="medium">
        <color theme="1"/>
      </left>
      <right style="medium">
        <color theme="1"/>
      </right>
      <top>
        <color indexed="63"/>
      </top>
      <bottom>
        <color indexed="63"/>
      </bottom>
    </border>
    <border>
      <left style="medium"/>
      <right>
        <color indexed="63"/>
      </right>
      <top style="medium"/>
      <bottom style="medium">
        <color theme="1"/>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color indexed="63"/>
      </left>
      <right style="medium">
        <color theme="1"/>
      </right>
      <top>
        <color indexed="63"/>
      </top>
      <bottom>
        <color indexed="63"/>
      </bottom>
    </border>
    <border>
      <left>
        <color indexed="63"/>
      </left>
      <right>
        <color indexed="63"/>
      </right>
      <top style="thin"/>
      <bottom style="medium"/>
    </border>
    <border>
      <left>
        <color indexed="63"/>
      </left>
      <right>
        <color indexed="63"/>
      </right>
      <top style="medium">
        <color theme="1"/>
      </top>
      <bottom style="thin">
        <color theme="1"/>
      </bottom>
    </border>
    <border>
      <left>
        <color indexed="63"/>
      </left>
      <right style="medium">
        <color theme="1"/>
      </right>
      <top style="medium">
        <color theme="1"/>
      </top>
      <bottom style="thin">
        <color theme="1"/>
      </bottom>
    </border>
    <border>
      <left>
        <color indexed="63"/>
      </left>
      <right style="medium">
        <color theme="1"/>
      </right>
      <top style="thin">
        <color theme="1"/>
      </top>
      <bottom style="thin">
        <color theme="1"/>
      </bottom>
    </border>
    <border>
      <left>
        <color indexed="63"/>
      </left>
      <right>
        <color indexed="63"/>
      </right>
      <top style="thin">
        <color theme="1"/>
      </top>
      <bottom style="medium">
        <color theme="1"/>
      </bottom>
    </border>
    <border>
      <left>
        <color indexed="63"/>
      </left>
      <right style="medium">
        <color theme="1"/>
      </right>
      <top style="thin">
        <color theme="1"/>
      </top>
      <bottom style="medium">
        <color theme="1"/>
      </bottom>
    </border>
    <border>
      <left style="medium">
        <color theme="1"/>
      </left>
      <right style="thin">
        <color theme="1"/>
      </right>
      <top style="medium">
        <color theme="1"/>
      </top>
      <bottom style="thin">
        <color theme="1"/>
      </bottom>
    </border>
    <border>
      <left style="thin">
        <color theme="1"/>
      </left>
      <right style="thin">
        <color theme="1"/>
      </right>
      <top style="medium">
        <color theme="1"/>
      </top>
      <bottom style="thin">
        <color theme="1"/>
      </bottom>
    </border>
    <border>
      <left style="thin">
        <color theme="1"/>
      </left>
      <right style="medium">
        <color theme="1"/>
      </right>
      <top style="medium">
        <color theme="1"/>
      </top>
      <bottom style="thin">
        <color theme="1"/>
      </bottom>
    </border>
    <border>
      <left style="thin">
        <color theme="1"/>
      </left>
      <right>
        <color indexed="63"/>
      </right>
      <top style="thin">
        <color theme="1"/>
      </top>
      <bottom style="thin">
        <color theme="1"/>
      </bottom>
    </border>
    <border>
      <left>
        <color indexed="63"/>
      </left>
      <right style="thin">
        <color theme="1"/>
      </right>
      <top style="medium">
        <color theme="1"/>
      </top>
      <bottom style="thin">
        <color theme="1"/>
      </bottom>
    </border>
    <border>
      <left>
        <color indexed="63"/>
      </left>
      <right style="thin">
        <color theme="1"/>
      </right>
      <top style="thin">
        <color theme="1"/>
      </top>
      <bottom style="thin">
        <color theme="1"/>
      </bottom>
    </border>
    <border>
      <left>
        <color indexed="63"/>
      </left>
      <right style="thin">
        <color theme="1"/>
      </right>
      <top style="thin">
        <color theme="1"/>
      </top>
      <bottom style="medium">
        <color theme="1"/>
      </bottom>
    </border>
    <border>
      <left style="medium"/>
      <right style="thin"/>
      <top style="medium"/>
      <bottom>
        <color indexed="63"/>
      </bottom>
    </border>
    <border>
      <left style="thin"/>
      <right style="thin"/>
      <top style="medium"/>
      <bottom>
        <color indexed="63"/>
      </bottom>
    </border>
    <border>
      <left style="thin">
        <color theme="1"/>
      </left>
      <right>
        <color indexed="63"/>
      </right>
      <top style="medium">
        <color theme="1"/>
      </top>
      <bottom style="thin">
        <color theme="1"/>
      </bottom>
    </border>
    <border>
      <left style="thin">
        <color theme="1"/>
      </left>
      <right>
        <color indexed="63"/>
      </right>
      <top style="thin">
        <color theme="1"/>
      </top>
      <bottom style="medium">
        <color theme="1"/>
      </bottom>
    </border>
    <border>
      <left style="medium">
        <color theme="1"/>
      </left>
      <right style="thin">
        <color theme="1"/>
      </right>
      <top>
        <color indexed="63"/>
      </top>
      <bottom style="medium">
        <color theme="1"/>
      </bottom>
    </border>
    <border>
      <left style="thin">
        <color theme="1"/>
      </left>
      <right style="thin">
        <color theme="1"/>
      </right>
      <top>
        <color indexed="63"/>
      </top>
      <bottom style="medium">
        <color theme="1"/>
      </bottom>
    </border>
    <border>
      <left style="thin">
        <color theme="1"/>
      </left>
      <right style="medium">
        <color theme="1"/>
      </right>
      <top>
        <color indexed="63"/>
      </top>
      <bottom style="medium">
        <color theme="1"/>
      </bottom>
    </border>
    <border>
      <left>
        <color indexed="63"/>
      </left>
      <right style="thin">
        <color theme="1"/>
      </right>
      <top>
        <color indexed="63"/>
      </top>
      <bottom style="medium">
        <color theme="1"/>
      </bottom>
    </border>
    <border>
      <left style="medium">
        <color theme="1"/>
      </left>
      <right style="medium">
        <color theme="1"/>
      </right>
      <top style="thin"/>
      <bottom>
        <color indexed="63"/>
      </bottom>
    </border>
    <border>
      <left style="thin"/>
      <right>
        <color indexed="63"/>
      </right>
      <top style="thin"/>
      <bottom style="medium"/>
    </border>
    <border>
      <left>
        <color indexed="63"/>
      </left>
      <right style="thin"/>
      <top style="medium">
        <color theme="1"/>
      </top>
      <bottom>
        <color indexed="63"/>
      </bottom>
    </border>
    <border>
      <left>
        <color indexed="63"/>
      </left>
      <right style="thin"/>
      <top>
        <color indexed="63"/>
      </top>
      <bottom style="medium">
        <color theme="1"/>
      </bottom>
    </border>
    <border>
      <left style="thin"/>
      <right>
        <color indexed="63"/>
      </right>
      <top style="medium">
        <color theme="1"/>
      </top>
      <bottom>
        <color indexed="63"/>
      </bottom>
    </border>
    <border>
      <left style="thin"/>
      <right>
        <color indexed="63"/>
      </right>
      <top>
        <color indexed="63"/>
      </top>
      <bottom style="medium">
        <color theme="1"/>
      </bottom>
    </border>
    <border>
      <left style="thin"/>
      <right style="medium">
        <color theme="1"/>
      </right>
      <top style="medium">
        <color theme="1"/>
      </top>
      <bottom>
        <color indexed="63"/>
      </bottom>
    </border>
    <border>
      <left style="thin"/>
      <right style="medium">
        <color theme="1"/>
      </right>
      <top>
        <color indexed="63"/>
      </top>
      <bottom style="medium">
        <color theme="1"/>
      </bottom>
    </border>
    <border>
      <left style="thin"/>
      <right style="thin"/>
      <top style="medium">
        <color theme="1"/>
      </top>
      <bottom>
        <color indexed="63"/>
      </bottom>
    </border>
    <border>
      <left style="thin"/>
      <right style="thin"/>
      <top>
        <color indexed="63"/>
      </top>
      <bottom style="medium">
        <color theme="1"/>
      </bottom>
    </border>
    <border>
      <left style="medium">
        <color theme="1"/>
      </left>
      <right style="thin">
        <color theme="1"/>
      </right>
      <top>
        <color indexed="63"/>
      </top>
      <bottom style="thin">
        <color theme="1"/>
      </bottom>
    </border>
    <border>
      <left style="thin">
        <color theme="1"/>
      </left>
      <right style="medium">
        <color theme="1"/>
      </right>
      <top>
        <color indexed="63"/>
      </top>
      <bottom style="thin">
        <color theme="1"/>
      </bottom>
    </border>
    <border>
      <left style="medium"/>
      <right>
        <color indexed="63"/>
      </right>
      <top>
        <color indexed="63"/>
      </top>
      <bottom style="medium">
        <color theme="1"/>
      </bottom>
    </border>
    <border>
      <left>
        <color indexed="63"/>
      </left>
      <right style="medium"/>
      <top>
        <color indexed="63"/>
      </top>
      <bottom style="medium">
        <color theme="1"/>
      </bottom>
    </border>
    <border>
      <left style="medium"/>
      <right style="thin"/>
      <top style="thin"/>
      <bottom style="thin"/>
    </border>
    <border>
      <left style="thin"/>
      <right>
        <color indexed="63"/>
      </right>
      <top style="thin"/>
      <bottom>
        <color indexed="63"/>
      </bottom>
    </border>
    <border>
      <left style="thin"/>
      <right style="medium">
        <color theme="1"/>
      </right>
      <top style="thin"/>
      <bottom>
        <color indexed="63"/>
      </bottom>
    </border>
    <border>
      <left style="thin"/>
      <right style="medium">
        <color theme="1"/>
      </right>
      <top style="thin"/>
      <bottom style="thin"/>
    </border>
    <border>
      <left style="thin"/>
      <right>
        <color indexed="63"/>
      </right>
      <top style="medium"/>
      <bottom style="medium"/>
    </border>
    <border>
      <left style="thin"/>
      <right style="medium"/>
      <top style="medium"/>
      <bottom style="thin"/>
    </border>
    <border>
      <left style="medium"/>
      <right style="thin">
        <color theme="1"/>
      </right>
      <top style="thin">
        <color theme="1"/>
      </top>
      <bottom style="thin">
        <color theme="1"/>
      </bottom>
    </border>
    <border>
      <left style="thin">
        <color theme="1"/>
      </left>
      <right style="medium"/>
      <top style="thin">
        <color theme="1"/>
      </top>
      <bottom style="thin">
        <color theme="1"/>
      </bottom>
    </border>
    <border>
      <left>
        <color indexed="63"/>
      </left>
      <right style="medium">
        <color theme="1"/>
      </right>
      <top style="thin"/>
      <bottom style="thin"/>
    </border>
    <border>
      <left>
        <color indexed="63"/>
      </left>
      <right style="medium">
        <color theme="1"/>
      </right>
      <top style="thin"/>
      <bottom style="medium">
        <color theme="1"/>
      </bottom>
    </border>
    <border>
      <left style="thin"/>
      <right style="medium">
        <color theme="1"/>
      </right>
      <top>
        <color indexed="63"/>
      </top>
      <bottom style="thin"/>
    </border>
    <border>
      <left style="medium">
        <color theme="1"/>
      </left>
      <right style="medium"/>
      <top>
        <color indexed="63"/>
      </top>
      <bottom>
        <color indexed="63"/>
      </bottom>
    </border>
    <border>
      <left style="medium">
        <color theme="1"/>
      </left>
      <right style="medium"/>
      <top>
        <color indexed="63"/>
      </top>
      <bottom style="medium">
        <color theme="1"/>
      </bottom>
    </border>
    <border>
      <left style="medium"/>
      <right>
        <color indexed="63"/>
      </right>
      <top>
        <color indexed="63"/>
      </top>
      <bottom style="thin"/>
    </border>
    <border>
      <left>
        <color indexed="63"/>
      </left>
      <right style="medium">
        <color theme="1"/>
      </right>
      <top>
        <color indexed="63"/>
      </top>
      <bottom style="thin"/>
    </border>
    <border>
      <left style="medium"/>
      <right style="thin">
        <color theme="1"/>
      </right>
      <top style="thin">
        <color theme="1"/>
      </top>
      <bottom>
        <color indexed="63"/>
      </bottom>
    </border>
    <border>
      <left style="thin">
        <color theme="1"/>
      </left>
      <right style="medium"/>
      <top style="thin">
        <color theme="1"/>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3"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05" fillId="20" borderId="0" applyNumberFormat="0" applyBorder="0" applyAlignment="0" applyProtection="0"/>
    <xf numFmtId="0" fontId="106" fillId="0" borderId="1" applyNumberFormat="0" applyFill="0" applyAlignment="0" applyProtection="0"/>
    <xf numFmtId="0" fontId="107" fillId="21" borderId="0" applyNumberFormat="0" applyBorder="0" applyAlignment="0" applyProtection="0"/>
    <xf numFmtId="9" fontId="0" fillId="0" borderId="0" applyFont="0" applyFill="0" applyBorder="0" applyAlignment="0" applyProtection="0"/>
    <xf numFmtId="0" fontId="10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110" fillId="0" borderId="0" applyNumberFormat="0" applyFill="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104" fillId="27"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11" fillId="0" borderId="0" applyNumberFormat="0" applyFill="0" applyBorder="0" applyAlignment="0" applyProtection="0"/>
    <xf numFmtId="0" fontId="112" fillId="0" borderId="5" applyNumberFormat="0" applyFill="0" applyAlignment="0" applyProtection="0"/>
    <xf numFmtId="0" fontId="113" fillId="0" borderId="6" applyNumberFormat="0" applyFill="0" applyAlignment="0" applyProtection="0"/>
    <xf numFmtId="0" fontId="114" fillId="0" borderId="7" applyNumberFormat="0" applyFill="0" applyAlignment="0" applyProtection="0"/>
    <xf numFmtId="0" fontId="114" fillId="0" borderId="0" applyNumberFormat="0" applyFill="0" applyBorder="0" applyAlignment="0" applyProtection="0"/>
    <xf numFmtId="0" fontId="115" fillId="30" borderId="2" applyNumberFormat="0" applyAlignment="0" applyProtection="0"/>
    <xf numFmtId="0" fontId="116" fillId="22" borderId="8" applyNumberFormat="0" applyAlignment="0" applyProtection="0"/>
    <xf numFmtId="0" fontId="117" fillId="31" borderId="9" applyNumberFormat="0" applyAlignment="0" applyProtection="0"/>
    <xf numFmtId="0" fontId="118" fillId="32" borderId="0" applyNumberFormat="0" applyBorder="0" applyAlignment="0" applyProtection="0"/>
    <xf numFmtId="0" fontId="119" fillId="0" borderId="0" applyNumberFormat="0" applyFill="0" applyBorder="0" applyAlignment="0" applyProtection="0"/>
  </cellStyleXfs>
  <cellXfs count="786">
    <xf numFmtId="0" fontId="0" fillId="0" borderId="0" xfId="0" applyAlignment="1">
      <alignment/>
    </xf>
    <xf numFmtId="0" fontId="9"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20" fillId="0" borderId="10" xfId="0" applyFont="1" applyBorder="1" applyAlignment="1">
      <alignment vertical="center"/>
    </xf>
    <xf numFmtId="0" fontId="120" fillId="0" borderId="0" xfId="0" applyFont="1" applyAlignment="1" quotePrefix="1">
      <alignment horizontal="right" vertical="center"/>
    </xf>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center" vertical="center"/>
    </xf>
    <xf numFmtId="0" fontId="120" fillId="0" borderId="0" xfId="0" applyFont="1" applyAlignment="1">
      <alignment vertical="center"/>
    </xf>
    <xf numFmtId="0" fontId="11" fillId="0" borderId="0" xfId="0" applyFont="1" applyAlignment="1">
      <alignment/>
    </xf>
    <xf numFmtId="0" fontId="12" fillId="0" borderId="0"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xf>
    <xf numFmtId="0" fontId="13" fillId="0" borderId="11" xfId="0" applyFont="1" applyBorder="1" applyAlignment="1">
      <alignment vertical="center"/>
    </xf>
    <xf numFmtId="0" fontId="120" fillId="0" borderId="0" xfId="0" applyFont="1" applyBorder="1" applyAlignment="1">
      <alignment vertical="center"/>
    </xf>
    <xf numFmtId="0" fontId="121" fillId="0" borderId="0" xfId="0" applyFont="1" applyBorder="1" applyAlignment="1" quotePrefix="1">
      <alignment horizontal="center" vertical="center"/>
    </xf>
    <xf numFmtId="0" fontId="120" fillId="0" borderId="0" xfId="0" applyFont="1" applyBorder="1" applyAlignment="1" quotePrefix="1">
      <alignment horizontal="right" vertical="center"/>
    </xf>
    <xf numFmtId="0" fontId="120" fillId="0" borderId="0" xfId="0" applyFont="1" applyBorder="1" applyAlignment="1">
      <alignment horizontal="center" vertical="center"/>
    </xf>
    <xf numFmtId="0" fontId="121" fillId="0" borderId="0" xfId="0" applyFont="1" applyBorder="1" applyAlignment="1">
      <alignment vertical="center"/>
    </xf>
    <xf numFmtId="0" fontId="9" fillId="0" borderId="0" xfId="0" applyFont="1" applyBorder="1" applyAlignment="1">
      <alignment vertical="center"/>
    </xf>
    <xf numFmtId="0" fontId="14" fillId="0" borderId="0" xfId="0" applyFont="1" applyBorder="1" applyAlignment="1">
      <alignment horizontal="center" vertical="center"/>
    </xf>
    <xf numFmtId="0" fontId="11" fillId="0" borderId="0" xfId="0" applyFont="1" applyBorder="1" applyAlignment="1">
      <alignment vertical="center"/>
    </xf>
    <xf numFmtId="0" fontId="27" fillId="0" borderId="0" xfId="0" applyFont="1" applyAlignment="1">
      <alignment vertical="center"/>
    </xf>
    <xf numFmtId="0" fontId="29" fillId="0" borderId="0" xfId="0" applyFont="1" applyBorder="1" applyAlignment="1">
      <alignment vertical="center"/>
    </xf>
    <xf numFmtId="0" fontId="29" fillId="0" borderId="10" xfId="0" applyFont="1" applyBorder="1" applyAlignment="1">
      <alignment vertical="center"/>
    </xf>
    <xf numFmtId="0" fontId="11" fillId="0" borderId="12"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16" xfId="0" applyFont="1" applyBorder="1" applyAlignment="1">
      <alignment horizontal="center" vertical="center" wrapText="1"/>
    </xf>
    <xf numFmtId="0" fontId="122" fillId="0" borderId="0" xfId="0" applyFont="1" applyBorder="1" applyAlignment="1">
      <alignment vertical="center"/>
    </xf>
    <xf numFmtId="0" fontId="35" fillId="0" borderId="0" xfId="0" applyFont="1" applyBorder="1" applyAlignment="1">
      <alignment vertical="center" wrapText="1"/>
    </xf>
    <xf numFmtId="0" fontId="11" fillId="0" borderId="0" xfId="0" applyFont="1" applyAlignment="1">
      <alignment vertical="center" wrapText="1"/>
    </xf>
    <xf numFmtId="0" fontId="13" fillId="0" borderId="0" xfId="0" applyFont="1" applyAlignment="1">
      <alignment horizontal="center" vertical="center"/>
    </xf>
    <xf numFmtId="0" fontId="12" fillId="0" borderId="17" xfId="0" applyFont="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0" xfId="0" applyFont="1" applyBorder="1" applyAlignment="1">
      <alignment horizontal="right" vertical="center"/>
    </xf>
    <xf numFmtId="0" fontId="21" fillId="0" borderId="0" xfId="0" applyFont="1" applyAlignment="1">
      <alignment vertical="center"/>
    </xf>
    <xf numFmtId="0" fontId="11" fillId="0" borderId="0" xfId="0" applyFont="1" applyBorder="1" applyAlignment="1">
      <alignment horizontal="left" vertical="center"/>
    </xf>
    <xf numFmtId="0" fontId="8" fillId="0" borderId="0" xfId="0" applyFont="1" applyBorder="1" applyAlignment="1">
      <alignment vertical="center"/>
    </xf>
    <xf numFmtId="0" fontId="11" fillId="0" borderId="0" xfId="0" applyFont="1" applyBorder="1" applyAlignment="1">
      <alignment horizontal="left" vertical="center" wrapText="1"/>
    </xf>
    <xf numFmtId="0" fontId="12" fillId="0" borderId="12" xfId="0" applyFont="1" applyBorder="1" applyAlignment="1">
      <alignment horizontal="center" vertical="center" wrapText="1"/>
    </xf>
    <xf numFmtId="0" fontId="8" fillId="0" borderId="0" xfId="0" applyFont="1" applyAlignment="1">
      <alignment vertical="center"/>
    </xf>
    <xf numFmtId="0" fontId="11" fillId="0" borderId="12" xfId="0" applyFont="1" applyBorder="1" applyAlignment="1">
      <alignment horizontal="justify" vertical="center" wrapText="1"/>
    </xf>
    <xf numFmtId="0" fontId="18" fillId="0" borderId="0" xfId="0" applyFont="1" applyAlignment="1">
      <alignment/>
    </xf>
    <xf numFmtId="0" fontId="22" fillId="0" borderId="0" xfId="0" applyFont="1" applyAlignment="1">
      <alignment horizontal="left" vertical="center"/>
    </xf>
    <xf numFmtId="0" fontId="30" fillId="0" borderId="0" xfId="0" applyFont="1" applyAlignment="1">
      <alignment vertical="center"/>
    </xf>
    <xf numFmtId="0" fontId="30" fillId="0" borderId="0" xfId="0" applyFont="1" applyAlignment="1">
      <alignment horizontal="left" vertical="center"/>
    </xf>
    <xf numFmtId="0" fontId="9" fillId="0" borderId="0" xfId="0" applyFont="1" applyAlignment="1">
      <alignment horizontal="left" vertical="center"/>
    </xf>
    <xf numFmtId="0" fontId="30" fillId="0" borderId="0" xfId="0" applyFont="1" applyBorder="1" applyAlignment="1">
      <alignment horizontal="right" vertical="center"/>
    </xf>
    <xf numFmtId="0" fontId="30" fillId="0" borderId="0" xfId="0" applyFont="1" applyAlignment="1">
      <alignment vertical="center" wrapText="1"/>
    </xf>
    <xf numFmtId="0" fontId="30" fillId="0" borderId="0" xfId="0" applyFont="1" applyBorder="1" applyAlignment="1">
      <alignment vertical="center" wrapText="1"/>
    </xf>
    <xf numFmtId="0" fontId="18" fillId="0" borderId="0" xfId="0" applyFont="1" applyAlignment="1">
      <alignment vertical="center"/>
    </xf>
    <xf numFmtId="0" fontId="18" fillId="0" borderId="0" xfId="0" applyFont="1" applyAlignment="1">
      <alignment horizontal="left" vertical="center"/>
    </xf>
    <xf numFmtId="0" fontId="30" fillId="0" borderId="0" xfId="0" applyFont="1" applyBorder="1" applyAlignment="1">
      <alignment vertical="center"/>
    </xf>
    <xf numFmtId="0" fontId="30" fillId="0" borderId="10" xfId="0" applyFont="1" applyBorder="1" applyAlignment="1">
      <alignment vertical="center" wrapText="1"/>
    </xf>
    <xf numFmtId="0" fontId="30" fillId="0" borderId="10" xfId="0" applyFont="1" applyBorder="1" applyAlignment="1">
      <alignment vertical="center"/>
    </xf>
    <xf numFmtId="0" fontId="30" fillId="0" borderId="20" xfId="0" applyFont="1" applyBorder="1" applyAlignment="1">
      <alignment vertical="center"/>
    </xf>
    <xf numFmtId="0" fontId="30" fillId="0" borderId="20" xfId="0" applyFont="1" applyBorder="1" applyAlignment="1">
      <alignment vertical="center" wrapText="1"/>
    </xf>
    <xf numFmtId="0" fontId="30" fillId="0" borderId="21" xfId="0" applyFont="1" applyBorder="1" applyAlignment="1">
      <alignment horizontal="center" vertical="center" wrapText="1"/>
    </xf>
    <xf numFmtId="0" fontId="30" fillId="0" borderId="21" xfId="0"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0" fillId="0" borderId="0" xfId="0" applyFont="1" applyFill="1" applyAlignment="1">
      <alignment vertical="center"/>
    </xf>
    <xf numFmtId="0" fontId="30" fillId="0" borderId="10" xfId="0" applyFont="1" applyBorder="1" applyAlignment="1">
      <alignment horizontal="left" vertical="center" wrapText="1"/>
    </xf>
    <xf numFmtId="0" fontId="31" fillId="0" borderId="0" xfId="0" applyFont="1" applyAlignment="1">
      <alignment vertical="center"/>
    </xf>
    <xf numFmtId="0" fontId="42" fillId="0" borderId="0" xfId="0" applyFont="1" applyAlignment="1">
      <alignment vertical="center"/>
    </xf>
    <xf numFmtId="0" fontId="30" fillId="0" borderId="0" xfId="0" applyFont="1" applyBorder="1" applyAlignment="1">
      <alignment horizontal="left" vertical="center"/>
    </xf>
    <xf numFmtId="0" fontId="30" fillId="0" borderId="22" xfId="0" applyFont="1" applyBorder="1" applyAlignment="1">
      <alignment horizontal="center"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45" fillId="0" borderId="0" xfId="0" applyFont="1" applyAlignment="1" applyProtection="1">
      <alignment/>
      <protection locked="0"/>
    </xf>
    <xf numFmtId="0" fontId="8" fillId="0" borderId="0" xfId="0" applyFont="1" applyAlignment="1" applyProtection="1">
      <alignment/>
      <protection locked="0"/>
    </xf>
    <xf numFmtId="0" fontId="36" fillId="0" borderId="0" xfId="0" applyFont="1" applyAlignment="1" applyProtection="1">
      <alignment/>
      <protection locked="0"/>
    </xf>
    <xf numFmtId="0" fontId="34" fillId="0" borderId="0" xfId="0" applyFont="1" applyAlignment="1" applyProtection="1">
      <alignment/>
      <protection locked="0"/>
    </xf>
    <xf numFmtId="0" fontId="21" fillId="0" borderId="0" xfId="0" applyFont="1" applyAlignment="1" applyProtection="1">
      <alignment/>
      <protection locked="0"/>
    </xf>
    <xf numFmtId="0" fontId="11" fillId="0" borderId="0" xfId="0" applyFont="1" applyAlignment="1" applyProtection="1">
      <alignment/>
      <protection locked="0"/>
    </xf>
    <xf numFmtId="0" fontId="37" fillId="0" borderId="0" xfId="0" applyFont="1" applyAlignment="1" applyProtection="1">
      <alignment/>
      <protection locked="0"/>
    </xf>
    <xf numFmtId="0" fontId="30" fillId="0" borderId="0" xfId="0" applyFont="1" applyAlignment="1" applyProtection="1">
      <alignment/>
      <protection locked="0"/>
    </xf>
    <xf numFmtId="0" fontId="29" fillId="0" borderId="0" xfId="0" applyFont="1" applyAlignment="1" applyProtection="1">
      <alignment/>
      <protection locked="0"/>
    </xf>
    <xf numFmtId="0" fontId="29" fillId="0" borderId="0" xfId="0" applyFont="1" applyBorder="1" applyAlignment="1" applyProtection="1">
      <alignment/>
      <protection locked="0"/>
    </xf>
    <xf numFmtId="0" fontId="29"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0" fontId="11" fillId="0" borderId="0" xfId="0" applyFont="1" applyBorder="1" applyAlignment="1" applyProtection="1">
      <alignment/>
      <protection locked="0"/>
    </xf>
    <xf numFmtId="0" fontId="46" fillId="0" borderId="0" xfId="0" applyFont="1" applyBorder="1" applyAlignment="1" applyProtection="1">
      <alignment/>
      <protection locked="0"/>
    </xf>
    <xf numFmtId="0" fontId="46" fillId="0" borderId="0" xfId="0" applyFont="1" applyAlignment="1" applyProtection="1">
      <alignment/>
      <protection locked="0"/>
    </xf>
    <xf numFmtId="0" fontId="46" fillId="0" borderId="0" xfId="0" applyFont="1" applyBorder="1" applyAlignment="1" applyProtection="1">
      <alignment horizontal="center"/>
      <protection locked="0"/>
    </xf>
    <xf numFmtId="0" fontId="45" fillId="0" borderId="0" xfId="0" applyFont="1" applyFill="1" applyAlignment="1" applyProtection="1">
      <alignment/>
      <protection locked="0"/>
    </xf>
    <xf numFmtId="0" fontId="19" fillId="0" borderId="0" xfId="0" applyFont="1" applyFill="1" applyBorder="1" applyAlignment="1" applyProtection="1">
      <alignment vertical="center"/>
      <protection locked="0"/>
    </xf>
    <xf numFmtId="0" fontId="45" fillId="0" borderId="0" xfId="0" applyFont="1" applyFill="1" applyBorder="1" applyAlignment="1" applyProtection="1">
      <alignment/>
      <protection locked="0"/>
    </xf>
    <xf numFmtId="0" fontId="12" fillId="0" borderId="0" xfId="0" applyFont="1" applyFill="1" applyAlignment="1" applyProtection="1">
      <alignment horizontal="center"/>
      <protection locked="0"/>
    </xf>
    <xf numFmtId="0" fontId="11" fillId="0" borderId="0" xfId="0" applyFont="1" applyFill="1" applyAlignment="1" applyProtection="1">
      <alignment/>
      <protection locked="0"/>
    </xf>
    <xf numFmtId="0" fontId="19" fillId="0" borderId="11" xfId="0" applyFont="1" applyFill="1" applyBorder="1" applyAlignment="1" applyProtection="1">
      <alignment horizontal="center" vertical="center"/>
      <protection locked="0"/>
    </xf>
    <xf numFmtId="0" fontId="11" fillId="0" borderId="0" xfId="0" applyFont="1" applyFill="1" applyAlignment="1" applyProtection="1">
      <alignment horizontal="center"/>
      <protection locked="0"/>
    </xf>
    <xf numFmtId="0" fontId="45" fillId="0" borderId="0" xfId="0" applyFont="1" applyAlignment="1" applyProtection="1" quotePrefix="1">
      <alignment horizontal="center"/>
      <protection locked="0"/>
    </xf>
    <xf numFmtId="0" fontId="29" fillId="0" borderId="0" xfId="0" applyFont="1" applyBorder="1" applyAlignment="1" applyProtection="1">
      <alignment/>
      <protection locked="0"/>
    </xf>
    <xf numFmtId="0" fontId="11" fillId="0" borderId="0" xfId="0" applyFont="1" applyBorder="1" applyAlignment="1" applyProtection="1">
      <alignment/>
      <protection locked="0"/>
    </xf>
    <xf numFmtId="0" fontId="35" fillId="0" borderId="0" xfId="0" applyFont="1" applyBorder="1" applyAlignment="1" applyProtection="1">
      <alignment/>
      <protection locked="0"/>
    </xf>
    <xf numFmtId="0" fontId="35" fillId="0" borderId="0" xfId="0" applyFont="1" applyAlignment="1" applyProtection="1">
      <alignment/>
      <protection locked="0"/>
    </xf>
    <xf numFmtId="0" fontId="11" fillId="0" borderId="0" xfId="0" applyFont="1" applyAlignment="1" applyProtection="1">
      <alignment vertical="center"/>
      <protection locked="0"/>
    </xf>
    <xf numFmtId="0" fontId="11" fillId="0" borderId="15" xfId="0" applyFont="1" applyBorder="1" applyAlignment="1">
      <alignment horizontal="center" vertical="center" wrapText="1"/>
    </xf>
    <xf numFmtId="0" fontId="11" fillId="0" borderId="0" xfId="0" applyFont="1" applyAlignment="1" quotePrefix="1">
      <alignment horizontal="center" vertical="center"/>
    </xf>
    <xf numFmtId="0" fontId="123" fillId="0" borderId="0" xfId="0" applyFont="1" applyAlignment="1">
      <alignment vertical="center"/>
    </xf>
    <xf numFmtId="49" fontId="11" fillId="0" borderId="0" xfId="0" applyNumberFormat="1" applyFont="1" applyAlignment="1" quotePrefix="1">
      <alignment horizontal="center" vertical="center"/>
    </xf>
    <xf numFmtId="0" fontId="45" fillId="0" borderId="0" xfId="0" applyFont="1" applyAlignment="1" applyProtection="1">
      <alignment vertical="center"/>
      <protection locked="0"/>
    </xf>
    <xf numFmtId="0" fontId="41" fillId="0" borderId="21" xfId="0" applyFont="1" applyFill="1" applyBorder="1" applyAlignment="1" applyProtection="1">
      <alignment horizontal="center" vertical="center"/>
      <protection locked="0"/>
    </xf>
    <xf numFmtId="0" fontId="41" fillId="0" borderId="25" xfId="0" applyFont="1" applyFill="1" applyBorder="1" applyAlignment="1" applyProtection="1">
      <alignment horizontal="center" vertical="center"/>
      <protection locked="0"/>
    </xf>
    <xf numFmtId="0" fontId="41" fillId="0" borderId="26" xfId="0" applyFont="1" applyFill="1" applyBorder="1" applyAlignment="1" applyProtection="1">
      <alignment horizontal="center" vertical="center"/>
      <protection locked="0"/>
    </xf>
    <xf numFmtId="0" fontId="41" fillId="0" borderId="24" xfId="0" applyFont="1" applyFill="1" applyBorder="1" applyAlignment="1" applyProtection="1">
      <alignment horizontal="center" vertical="center"/>
      <protection locked="0"/>
    </xf>
    <xf numFmtId="0" fontId="41" fillId="0" borderId="21" xfId="0" applyFont="1" applyFill="1" applyBorder="1" applyAlignment="1">
      <alignment horizontal="center" vertical="center"/>
    </xf>
    <xf numFmtId="0" fontId="41" fillId="0" borderId="27" xfId="0" applyFont="1" applyFill="1" applyBorder="1" applyAlignment="1">
      <alignment horizontal="center" vertical="center"/>
    </xf>
    <xf numFmtId="0" fontId="47" fillId="0" borderId="0" xfId="0" applyFont="1" applyAlignment="1" applyProtection="1">
      <alignment/>
      <protection locked="0"/>
    </xf>
    <xf numFmtId="0" fontId="19" fillId="0" borderId="28" xfId="0"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3" fillId="0" borderId="0" xfId="0" applyFont="1" applyAlignment="1">
      <alignment horizontal="right" vertical="center"/>
    </xf>
    <xf numFmtId="0" fontId="18" fillId="0" borderId="0" xfId="0" applyFont="1" applyAlignment="1">
      <alignment horizontal="center" vertical="center" wrapText="1"/>
    </xf>
    <xf numFmtId="0" fontId="48" fillId="0" borderId="10" xfId="0" applyFont="1" applyBorder="1" applyAlignment="1">
      <alignment vertical="center"/>
    </xf>
    <xf numFmtId="0" fontId="9" fillId="0" borderId="10" xfId="0" applyFont="1" applyBorder="1" applyAlignment="1">
      <alignment vertical="center"/>
    </xf>
    <xf numFmtId="0" fontId="12"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120" fillId="0" borderId="27" xfId="0" applyFont="1" applyBorder="1" applyAlignment="1">
      <alignment vertical="center"/>
    </xf>
    <xf numFmtId="0" fontId="22"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30" fillId="0" borderId="0" xfId="0" applyFont="1" applyAlignment="1">
      <alignment horizontal="left" vertical="center" wrapText="1"/>
    </xf>
    <xf numFmtId="0" fontId="11" fillId="0" borderId="10" xfId="0" applyFont="1" applyBorder="1" applyAlignment="1">
      <alignment vertical="center"/>
    </xf>
    <xf numFmtId="0" fontId="29" fillId="0" borderId="10" xfId="0" applyFont="1" applyBorder="1" applyAlignment="1">
      <alignment horizontal="left" vertical="center"/>
    </xf>
    <xf numFmtId="0" fontId="29" fillId="0" borderId="31" xfId="0" applyFont="1" applyBorder="1" applyAlignment="1">
      <alignment horizontal="left" vertical="center"/>
    </xf>
    <xf numFmtId="0" fontId="29" fillId="0" borderId="0" xfId="0" applyFont="1" applyBorder="1" applyAlignment="1">
      <alignment horizontal="right" vertical="center"/>
    </xf>
    <xf numFmtId="0" fontId="29" fillId="0" borderId="0" xfId="0" applyFont="1" applyAlignment="1">
      <alignment vertical="center"/>
    </xf>
    <xf numFmtId="0" fontId="13" fillId="0" borderId="0" xfId="0" applyFont="1" applyBorder="1" applyAlignment="1">
      <alignment horizontal="left" vertical="center"/>
    </xf>
    <xf numFmtId="0" fontId="8" fillId="0" borderId="0" xfId="0" applyFont="1" applyAlignment="1">
      <alignment horizontal="right" vertical="center"/>
    </xf>
    <xf numFmtId="0" fontId="11" fillId="0" borderId="0" xfId="0" applyFont="1" applyFill="1" applyBorder="1" applyAlignment="1">
      <alignment vertical="center"/>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Alignment="1">
      <alignment horizontal="justify" vertical="center"/>
    </xf>
    <xf numFmtId="0" fontId="8" fillId="0" borderId="0" xfId="0" applyFont="1" applyBorder="1" applyAlignment="1">
      <alignment horizontal="justify" vertical="center" wrapText="1"/>
    </xf>
    <xf numFmtId="0" fontId="39" fillId="0" borderId="0" xfId="0" applyFont="1" applyAlignment="1">
      <alignment vertical="center"/>
    </xf>
    <xf numFmtId="0" fontId="29" fillId="0" borderId="0" xfId="0" applyFont="1" applyBorder="1" applyAlignment="1">
      <alignment horizontal="left" vertical="center"/>
    </xf>
    <xf numFmtId="0" fontId="29" fillId="0" borderId="10" xfId="0" applyFont="1" applyBorder="1" applyAlignment="1">
      <alignment horizontal="right" vertical="center"/>
    </xf>
    <xf numFmtId="0" fontId="7"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8" fillId="0" borderId="0" xfId="0" applyFont="1" applyBorder="1" applyAlignment="1">
      <alignment horizontal="center" vertical="center"/>
    </xf>
    <xf numFmtId="0" fontId="8" fillId="0" borderId="10" xfId="0" applyFont="1" applyBorder="1" applyAlignment="1">
      <alignment vertical="center"/>
    </xf>
    <xf numFmtId="0" fontId="8" fillId="0" borderId="0" xfId="0" applyFont="1" applyBorder="1" applyAlignment="1" quotePrefix="1">
      <alignment vertical="center"/>
    </xf>
    <xf numFmtId="0" fontId="25" fillId="0" borderId="0" xfId="0" applyFont="1" applyAlignment="1">
      <alignment vertical="center"/>
    </xf>
    <xf numFmtId="0" fontId="13" fillId="0" borderId="11" xfId="0" applyFont="1" applyFill="1" applyBorder="1" applyAlignment="1">
      <alignment vertical="center"/>
    </xf>
    <xf numFmtId="0" fontId="8" fillId="0" borderId="22" xfId="0" applyFont="1" applyFill="1" applyBorder="1" applyAlignment="1">
      <alignment vertical="center"/>
    </xf>
    <xf numFmtId="0" fontId="12" fillId="0" borderId="0" xfId="0" applyFont="1" applyFill="1" applyBorder="1" applyAlignment="1">
      <alignment vertical="center"/>
    </xf>
    <xf numFmtId="0" fontId="12" fillId="0" borderId="32" xfId="0" applyFont="1" applyBorder="1" applyAlignment="1">
      <alignment vertical="center"/>
    </xf>
    <xf numFmtId="0" fontId="12" fillId="0" borderId="27" xfId="0" applyFont="1" applyBorder="1" applyAlignment="1">
      <alignment vertical="center"/>
    </xf>
    <xf numFmtId="0" fontId="12" fillId="0" borderId="27" xfId="0" applyFont="1" applyFill="1" applyBorder="1" applyAlignment="1">
      <alignment vertical="center"/>
    </xf>
    <xf numFmtId="0" fontId="11" fillId="0" borderId="27" xfId="0" applyFont="1" applyFill="1" applyBorder="1" applyAlignment="1">
      <alignment vertical="center"/>
    </xf>
    <xf numFmtId="0" fontId="8" fillId="0" borderId="27" xfId="0" applyFont="1" applyFill="1" applyBorder="1" applyAlignment="1">
      <alignment vertical="center"/>
    </xf>
    <xf numFmtId="0" fontId="8" fillId="0" borderId="24" xfId="0" applyFont="1" applyFill="1" applyBorder="1" applyAlignment="1">
      <alignment vertical="center"/>
    </xf>
    <xf numFmtId="0" fontId="11" fillId="0" borderId="0" xfId="0" applyFont="1" applyFill="1" applyAlignment="1">
      <alignment vertical="center"/>
    </xf>
    <xf numFmtId="0" fontId="29" fillId="0" borderId="0" xfId="0" applyFont="1" applyBorder="1" applyAlignment="1">
      <alignment horizontal="center" vertical="center"/>
    </xf>
    <xf numFmtId="0" fontId="38" fillId="0" borderId="0" xfId="0" applyFont="1" applyAlignment="1">
      <alignment vertical="center"/>
    </xf>
    <xf numFmtId="0" fontId="13" fillId="0" borderId="0" xfId="0" applyFont="1" applyBorder="1" applyAlignment="1">
      <alignment horizontal="right" vertical="center" wrapText="1"/>
    </xf>
    <xf numFmtId="0" fontId="11" fillId="0" borderId="33" xfId="0" applyFont="1" applyBorder="1" applyAlignment="1">
      <alignment horizontal="center" vertical="center" wrapText="1"/>
    </xf>
    <xf numFmtId="0" fontId="11" fillId="0" borderId="20" xfId="0" applyFont="1" applyBorder="1" applyAlignment="1">
      <alignment vertical="center"/>
    </xf>
    <xf numFmtId="0" fontId="20" fillId="0" borderId="0" xfId="0" applyFont="1" applyAlignment="1">
      <alignment vertical="center"/>
    </xf>
    <xf numFmtId="0" fontId="11" fillId="0" borderId="0" xfId="0" applyFont="1" applyAlignment="1" quotePrefix="1">
      <alignment vertical="center"/>
    </xf>
    <xf numFmtId="0" fontId="47" fillId="0" borderId="0" xfId="0" applyFont="1" applyAlignment="1" applyProtection="1" quotePrefix="1">
      <alignment horizontal="center" vertical="center"/>
      <protection locked="0"/>
    </xf>
    <xf numFmtId="0" fontId="49" fillId="0" borderId="34" xfId="0" applyFont="1" applyBorder="1" applyAlignment="1" applyProtection="1">
      <alignment horizontal="center" vertical="center"/>
      <protection locked="0"/>
    </xf>
    <xf numFmtId="14" fontId="49" fillId="0" borderId="35" xfId="0" applyNumberFormat="1" applyFont="1" applyBorder="1" applyAlignment="1" applyProtection="1">
      <alignment horizontal="center" vertical="center"/>
      <protection locked="0"/>
    </xf>
    <xf numFmtId="14" fontId="47" fillId="0" borderId="0" xfId="0" applyNumberFormat="1" applyFont="1" applyAlignment="1" applyProtection="1">
      <alignment horizontal="center" vertical="center"/>
      <protection locked="0"/>
    </xf>
    <xf numFmtId="216" fontId="49" fillId="0" borderId="35" xfId="0" applyNumberFormat="1" applyFont="1" applyBorder="1" applyAlignment="1" applyProtection="1">
      <alignment horizontal="center" vertical="center"/>
      <protection locked="0"/>
    </xf>
    <xf numFmtId="0" fontId="49" fillId="0" borderId="36" xfId="0" applyFont="1" applyBorder="1" applyAlignment="1" applyProtection="1">
      <alignment horizontal="center" vertical="center"/>
      <protection locked="0"/>
    </xf>
    <xf numFmtId="0" fontId="49" fillId="0" borderId="35" xfId="0" applyFont="1" applyBorder="1" applyAlignment="1" applyProtection="1">
      <alignment horizontal="center" vertical="center"/>
      <protection locked="0"/>
    </xf>
    <xf numFmtId="0" fontId="47" fillId="0" borderId="36" xfId="0" applyFont="1" applyBorder="1" applyAlignment="1" applyProtection="1">
      <alignment vertical="center"/>
      <protection locked="0"/>
    </xf>
    <xf numFmtId="0" fontId="47" fillId="0" borderId="35" xfId="0" applyFont="1" applyBorder="1" applyAlignment="1" applyProtection="1">
      <alignment vertical="center"/>
      <protection locked="0"/>
    </xf>
    <xf numFmtId="0" fontId="47" fillId="0" borderId="34" xfId="0" applyFont="1" applyBorder="1" applyAlignment="1" applyProtection="1">
      <alignment vertical="center"/>
      <protection locked="0"/>
    </xf>
    <xf numFmtId="0" fontId="47" fillId="0" borderId="37" xfId="0" applyFont="1" applyBorder="1" applyAlignment="1" applyProtection="1">
      <alignment vertical="center"/>
      <protection locked="0"/>
    </xf>
    <xf numFmtId="0" fontId="49" fillId="0" borderId="0" xfId="0" applyFont="1" applyAlignment="1" applyProtection="1">
      <alignment vertical="center"/>
      <protection locked="0"/>
    </xf>
    <xf numFmtId="0" fontId="47" fillId="0" borderId="0" xfId="0" applyFont="1" applyAlignment="1" applyProtection="1">
      <alignment vertical="center"/>
      <protection locked="0"/>
    </xf>
    <xf numFmtId="0" fontId="49" fillId="0" borderId="20" xfId="0" applyFont="1" applyBorder="1" applyAlignment="1" applyProtection="1">
      <alignment horizontal="center" vertical="center"/>
      <protection locked="0"/>
    </xf>
    <xf numFmtId="14" fontId="49" fillId="0" borderId="38" xfId="0" applyNumberFormat="1" applyFont="1" applyBorder="1" applyAlignment="1" applyProtection="1">
      <alignment horizontal="center" vertical="center"/>
      <protection locked="0"/>
    </xf>
    <xf numFmtId="216" fontId="49" fillId="0" borderId="38" xfId="0" applyNumberFormat="1" applyFont="1" applyBorder="1" applyAlignment="1" applyProtection="1">
      <alignment horizontal="center" vertical="center"/>
      <protection locked="0"/>
    </xf>
    <xf numFmtId="0" fontId="49" fillId="0" borderId="23" xfId="0" applyFont="1" applyBorder="1" applyAlignment="1" applyProtection="1">
      <alignment horizontal="center" vertical="center"/>
      <protection locked="0"/>
    </xf>
    <xf numFmtId="0" fontId="49" fillId="0" borderId="38" xfId="0" applyFont="1" applyBorder="1" applyAlignment="1" applyProtection="1">
      <alignment horizontal="center" vertical="center"/>
      <protection locked="0"/>
    </xf>
    <xf numFmtId="0" fontId="47" fillId="0" borderId="23" xfId="0" applyFont="1" applyBorder="1" applyAlignment="1" applyProtection="1">
      <alignment vertical="center"/>
      <protection locked="0"/>
    </xf>
    <xf numFmtId="0" fontId="47" fillId="0" borderId="38" xfId="0" applyFont="1" applyBorder="1" applyAlignment="1" applyProtection="1">
      <alignment vertical="center"/>
      <protection locked="0"/>
    </xf>
    <xf numFmtId="0" fontId="47" fillId="0" borderId="20" xfId="0" applyFont="1" applyBorder="1" applyAlignment="1" applyProtection="1">
      <alignment vertical="center"/>
      <protection locked="0"/>
    </xf>
    <xf numFmtId="0" fontId="47" fillId="0" borderId="39" xfId="0" applyFont="1" applyBorder="1" applyAlignment="1" applyProtection="1">
      <alignment vertical="center"/>
      <protection locked="0"/>
    </xf>
    <xf numFmtId="0" fontId="30" fillId="0" borderId="40" xfId="0" applyFont="1" applyBorder="1" applyAlignment="1">
      <alignment vertical="center" wrapText="1"/>
    </xf>
    <xf numFmtId="0" fontId="22"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Border="1" applyAlignment="1">
      <alignment horizontal="center" vertical="center"/>
    </xf>
    <xf numFmtId="0" fontId="18" fillId="0" borderId="0" xfId="0" applyFont="1" applyBorder="1" applyAlignment="1">
      <alignment horizontal="left"/>
    </xf>
    <xf numFmtId="0" fontId="31" fillId="0" borderId="0" xfId="0" applyFont="1" applyAlignment="1">
      <alignment horizontal="center" vertical="center"/>
    </xf>
    <xf numFmtId="0" fontId="30" fillId="0" borderId="0" xfId="0" applyFont="1" applyBorder="1" applyAlignment="1">
      <alignment horizontal="left" vertical="center" wrapText="1"/>
    </xf>
    <xf numFmtId="0" fontId="53" fillId="0" borderId="0" xfId="0" applyFont="1" applyAlignment="1">
      <alignment vertical="center"/>
    </xf>
    <xf numFmtId="0" fontId="53" fillId="0" borderId="0" xfId="0" applyFont="1" applyFill="1" applyAlignment="1">
      <alignment vertical="center" wrapText="1"/>
    </xf>
    <xf numFmtId="0" fontId="53" fillId="0" borderId="0" xfId="0" applyFont="1" applyFill="1" applyAlignment="1">
      <alignment vertical="center"/>
    </xf>
    <xf numFmtId="0" fontId="11" fillId="0" borderId="10" xfId="0" applyFont="1" applyBorder="1" applyAlignment="1">
      <alignment horizontal="left" vertical="center"/>
    </xf>
    <xf numFmtId="0" fontId="9" fillId="0" borderId="10" xfId="0" applyFont="1" applyBorder="1" applyAlignment="1">
      <alignment horizontal="right" vertical="center"/>
    </xf>
    <xf numFmtId="0" fontId="32" fillId="0" borderId="0" xfId="0" applyFont="1" applyAlignment="1">
      <alignment vertical="center"/>
    </xf>
    <xf numFmtId="0" fontId="11" fillId="0" borderId="0" xfId="0" applyFont="1" applyBorder="1" applyAlignment="1">
      <alignment vertical="center" wrapText="1"/>
    </xf>
    <xf numFmtId="0" fontId="11" fillId="0" borderId="0" xfId="0" applyFont="1" applyAlignment="1">
      <alignment horizontal="left" vertical="center"/>
    </xf>
    <xf numFmtId="0" fontId="11" fillId="0" borderId="40" xfId="0" applyFont="1" applyBorder="1" applyAlignment="1">
      <alignment vertical="center"/>
    </xf>
    <xf numFmtId="0" fontId="11" fillId="0" borderId="40" xfId="0" applyFont="1" applyBorder="1" applyAlignment="1">
      <alignment vertical="center" wrapText="1"/>
    </xf>
    <xf numFmtId="0" fontId="11" fillId="0" borderId="0" xfId="0" applyFont="1" applyBorder="1" applyAlignment="1">
      <alignment horizontal="right" vertical="center" wrapText="1"/>
    </xf>
    <xf numFmtId="0" fontId="8" fillId="0" borderId="0" xfId="0" applyFont="1" applyAlignment="1">
      <alignment vertical="center" wrapText="1"/>
    </xf>
    <xf numFmtId="0" fontId="12" fillId="0" borderId="0" xfId="0" applyFont="1" applyAlignment="1">
      <alignment horizontal="justify" vertical="center"/>
    </xf>
    <xf numFmtId="0" fontId="33" fillId="0" borderId="0" xfId="0" applyFont="1" applyAlignment="1">
      <alignment vertical="center"/>
    </xf>
    <xf numFmtId="0" fontId="11" fillId="0" borderId="0" xfId="0" applyFont="1" applyAlignment="1">
      <alignment horizontal="justify" vertical="center"/>
    </xf>
    <xf numFmtId="0" fontId="12" fillId="0" borderId="0" xfId="0" applyFont="1" applyBorder="1" applyAlignment="1">
      <alignment horizontal="justify" vertical="center" wrapText="1"/>
    </xf>
    <xf numFmtId="0" fontId="11" fillId="0" borderId="0" xfId="0" applyFont="1" applyAlignment="1">
      <alignment horizontal="right" vertical="center"/>
    </xf>
    <xf numFmtId="0" fontId="13" fillId="0" borderId="0" xfId="0" applyFont="1" applyFill="1" applyAlignment="1">
      <alignment vertical="center"/>
    </xf>
    <xf numFmtId="0" fontId="12" fillId="0" borderId="0" xfId="0" applyFont="1" applyFill="1" applyAlignment="1">
      <alignment vertical="center"/>
    </xf>
    <xf numFmtId="0" fontId="11" fillId="0" borderId="12"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Alignment="1">
      <alignment horizontal="justify" vertical="center" wrapText="1"/>
    </xf>
    <xf numFmtId="0" fontId="11" fillId="0" borderId="12" xfId="0" applyFont="1" applyFill="1" applyBorder="1" applyAlignment="1">
      <alignment horizontal="justify" vertical="center" wrapText="1"/>
    </xf>
    <xf numFmtId="0" fontId="124" fillId="0" borderId="0" xfId="0" applyFont="1" applyAlignment="1">
      <alignment horizontal="left" vertical="center"/>
    </xf>
    <xf numFmtId="0" fontId="125" fillId="0" borderId="0" xfId="0" applyFont="1" applyAlignment="1">
      <alignment vertical="center"/>
    </xf>
    <xf numFmtId="0" fontId="30" fillId="0" borderId="10" xfId="0" applyFont="1" applyBorder="1" applyAlignment="1">
      <alignment horizontal="right" vertical="center"/>
    </xf>
    <xf numFmtId="0" fontId="42" fillId="0" borderId="0" xfId="0" applyFont="1" applyAlignment="1" applyProtection="1">
      <alignment vertical="center"/>
      <protection locked="0"/>
    </xf>
    <xf numFmtId="0" fontId="42" fillId="0" borderId="0" xfId="0" applyFont="1" applyAlignment="1" applyProtection="1">
      <alignment horizontal="right" vertical="center" wrapText="1"/>
      <protection locked="0"/>
    </xf>
    <xf numFmtId="0" fontId="58" fillId="0" borderId="10" xfId="0" applyFont="1" applyBorder="1" applyAlignment="1" applyProtection="1">
      <alignment horizontal="left" vertical="center"/>
      <protection locked="0"/>
    </xf>
    <xf numFmtId="0" fontId="59" fillId="0" borderId="0" xfId="0" applyFont="1" applyBorder="1" applyAlignment="1" applyProtection="1">
      <alignment vertical="center"/>
      <protection locked="0"/>
    </xf>
    <xf numFmtId="0" fontId="58" fillId="0" borderId="0" xfId="0" applyFont="1" applyBorder="1" applyAlignment="1" applyProtection="1">
      <alignment horizontal="right" vertical="center"/>
      <protection locked="0"/>
    </xf>
    <xf numFmtId="0" fontId="58" fillId="0" borderId="0" xfId="0" applyFont="1" applyBorder="1" applyAlignment="1" applyProtection="1">
      <alignment vertical="center"/>
      <protection locked="0"/>
    </xf>
    <xf numFmtId="0" fontId="58" fillId="0" borderId="0" xfId="0" applyFont="1" applyAlignment="1" applyProtection="1">
      <alignment vertical="center"/>
      <protection locked="0"/>
    </xf>
    <xf numFmtId="0" fontId="120" fillId="0" borderId="10" xfId="0" applyFont="1" applyBorder="1" applyAlignment="1">
      <alignment horizontal="center" vertical="center"/>
    </xf>
    <xf numFmtId="0" fontId="11" fillId="0" borderId="0" xfId="0" applyFont="1" applyBorder="1" applyAlignment="1" quotePrefix="1">
      <alignment vertical="center"/>
    </xf>
    <xf numFmtId="0" fontId="11" fillId="0" borderId="0" xfId="0" applyFont="1" applyBorder="1" applyAlignment="1">
      <alignment horizontal="center" vertical="center"/>
    </xf>
    <xf numFmtId="0" fontId="22" fillId="0" borderId="41" xfId="0" applyFont="1" applyBorder="1" applyAlignment="1">
      <alignment horizontal="center" vertical="center" wrapText="1"/>
    </xf>
    <xf numFmtId="0" fontId="31" fillId="33" borderId="0" xfId="0" applyFont="1" applyFill="1" applyAlignment="1">
      <alignment horizontal="center" vertical="center"/>
    </xf>
    <xf numFmtId="0" fontId="41" fillId="0" borderId="42" xfId="0" applyFont="1" applyFill="1" applyBorder="1" applyAlignment="1" applyProtection="1">
      <alignment horizontal="center" vertical="center"/>
      <protection locked="0"/>
    </xf>
    <xf numFmtId="0" fontId="41" fillId="0" borderId="32" xfId="0" applyFont="1" applyFill="1" applyBorder="1" applyAlignment="1" applyProtection="1">
      <alignment horizontal="center" vertical="center"/>
      <protection locked="0"/>
    </xf>
    <xf numFmtId="0" fontId="41" fillId="0" borderId="27" xfId="0" applyFont="1" applyFill="1" applyBorder="1" applyAlignment="1" applyProtection="1">
      <alignment horizontal="center" vertical="center" wrapText="1"/>
      <protection locked="0"/>
    </xf>
    <xf numFmtId="0" fontId="11" fillId="0" borderId="18" xfId="0" applyFont="1" applyBorder="1" applyAlignment="1">
      <alignment horizontal="center" vertical="center" wrapText="1"/>
    </xf>
    <xf numFmtId="0" fontId="11" fillId="0" borderId="43"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44" xfId="0" applyFont="1" applyBorder="1" applyAlignment="1">
      <alignment horizontal="center" vertical="center" wrapText="1"/>
    </xf>
    <xf numFmtId="0" fontId="12" fillId="0" borderId="45" xfId="0" applyFont="1" applyBorder="1" applyAlignment="1">
      <alignment horizontal="right" vertical="center" wrapText="1"/>
    </xf>
    <xf numFmtId="0" fontId="11" fillId="0" borderId="12" xfId="0" applyFont="1" applyBorder="1" applyAlignment="1">
      <alignment horizontal="left" vertical="center" wrapText="1"/>
    </xf>
    <xf numFmtId="0" fontId="30" fillId="0" borderId="20" xfId="0" applyFont="1" applyBorder="1" applyAlignment="1">
      <alignment horizontal="right" vertical="center"/>
    </xf>
    <xf numFmtId="0" fontId="22" fillId="34" borderId="46"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30" fillId="0" borderId="26"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52" xfId="0" applyFont="1" applyBorder="1" applyAlignment="1">
      <alignment horizontal="center" vertical="center" wrapText="1"/>
    </xf>
    <xf numFmtId="0" fontId="22" fillId="0" borderId="0" xfId="0" applyFont="1" applyFill="1" applyBorder="1" applyAlignment="1">
      <alignment vertical="center" wrapText="1"/>
    </xf>
    <xf numFmtId="0" fontId="30" fillId="0" borderId="27" xfId="0" applyFont="1" applyBorder="1" applyAlignment="1">
      <alignment horizontal="center" vertical="center"/>
    </xf>
    <xf numFmtId="0" fontId="30" fillId="0" borderId="27" xfId="0" applyFont="1" applyBorder="1" applyAlignment="1">
      <alignment horizontal="center" vertical="center" wrapText="1"/>
    </xf>
    <xf numFmtId="0" fontId="30" fillId="0" borderId="53"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55" xfId="0" applyFont="1" applyFill="1" applyBorder="1" applyAlignment="1">
      <alignment horizontal="center" vertical="center" wrapText="1"/>
    </xf>
    <xf numFmtId="0" fontId="22" fillId="34" borderId="56" xfId="0" applyFont="1" applyFill="1" applyBorder="1" applyAlignment="1">
      <alignment horizontal="center" vertical="center" wrapText="1"/>
    </xf>
    <xf numFmtId="0" fontId="22" fillId="0" borderId="57" xfId="0" applyFont="1" applyFill="1" applyBorder="1" applyAlignment="1">
      <alignment vertical="center" wrapText="1"/>
    </xf>
    <xf numFmtId="0" fontId="22" fillId="0" borderId="47" xfId="0" applyFont="1" applyFill="1" applyBorder="1" applyAlignment="1">
      <alignment vertical="center" wrapText="1"/>
    </xf>
    <xf numFmtId="0" fontId="30" fillId="0" borderId="58" xfId="0" applyFont="1" applyFill="1" applyBorder="1" applyAlignment="1">
      <alignment horizontal="center" vertical="center" wrapText="1"/>
    </xf>
    <xf numFmtId="0" fontId="30" fillId="0" borderId="0" xfId="0" applyFont="1" applyBorder="1" applyAlignment="1">
      <alignment vertical="top"/>
    </xf>
    <xf numFmtId="0" fontId="31" fillId="0" borderId="0" xfId="0" applyFont="1" applyFill="1" applyAlignment="1">
      <alignment horizontal="center" vertical="center"/>
    </xf>
    <xf numFmtId="0" fontId="30" fillId="0" borderId="59" xfId="0" applyFont="1" applyBorder="1" applyAlignment="1">
      <alignment vertical="center"/>
    </xf>
    <xf numFmtId="0" fontId="30" fillId="0" borderId="60" xfId="0" applyFont="1" applyBorder="1" applyAlignment="1">
      <alignment vertical="center"/>
    </xf>
    <xf numFmtId="0" fontId="30" fillId="0" borderId="61" xfId="0" applyFont="1" applyBorder="1" applyAlignment="1">
      <alignment vertical="center"/>
    </xf>
    <xf numFmtId="0" fontId="30" fillId="0" borderId="62"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65" xfId="0" applyFont="1" applyFill="1" applyBorder="1" applyAlignment="1">
      <alignment horizontal="center" vertical="center"/>
    </xf>
    <xf numFmtId="0" fontId="30" fillId="0" borderId="66" xfId="0" applyFont="1" applyFill="1" applyBorder="1" applyAlignment="1">
      <alignment horizontal="center" vertical="center"/>
    </xf>
    <xf numFmtId="0" fontId="30" fillId="0" borderId="66" xfId="0" applyFont="1" applyBorder="1" applyAlignment="1">
      <alignment horizontal="center" vertical="center"/>
    </xf>
    <xf numFmtId="0" fontId="30" fillId="0" borderId="67" xfId="0" applyFont="1" applyBorder="1" applyAlignment="1">
      <alignment horizontal="center" vertical="center"/>
    </xf>
    <xf numFmtId="0" fontId="30" fillId="0" borderId="68" xfId="0" applyFont="1" applyBorder="1" applyAlignment="1">
      <alignment horizontal="left" vertical="center"/>
    </xf>
    <xf numFmtId="0" fontId="30" fillId="0" borderId="69" xfId="0" applyFont="1" applyBorder="1" applyAlignment="1">
      <alignment horizontal="left" vertical="center"/>
    </xf>
    <xf numFmtId="0" fontId="30" fillId="0" borderId="70" xfId="0" applyFont="1" applyBorder="1" applyAlignment="1">
      <alignment horizontal="left" vertical="center"/>
    </xf>
    <xf numFmtId="0" fontId="30" fillId="0" borderId="71" xfId="0" applyFont="1" applyBorder="1" applyAlignment="1">
      <alignment horizontal="left" vertical="center"/>
    </xf>
    <xf numFmtId="0" fontId="30" fillId="0" borderId="72" xfId="0" applyFont="1" applyBorder="1" applyAlignment="1">
      <alignment horizontal="left" vertical="center"/>
    </xf>
    <xf numFmtId="0" fontId="30" fillId="0" borderId="73" xfId="0" applyFont="1" applyBorder="1" applyAlignment="1">
      <alignment horizontal="left" vertical="center"/>
    </xf>
    <xf numFmtId="0" fontId="11" fillId="0" borderId="60" xfId="0" applyFont="1" applyBorder="1" applyAlignment="1">
      <alignment/>
    </xf>
    <xf numFmtId="0" fontId="58" fillId="0" borderId="0" xfId="0" applyFont="1" applyBorder="1" applyAlignment="1" applyProtection="1">
      <alignment horizontal="center" vertical="center"/>
      <protection locked="0"/>
    </xf>
    <xf numFmtId="0" fontId="47" fillId="0" borderId="74" xfId="0" applyFont="1" applyBorder="1" applyAlignment="1" applyProtection="1">
      <alignment vertical="center"/>
      <protection locked="0"/>
    </xf>
    <xf numFmtId="0" fontId="41" fillId="0" borderId="47" xfId="0" applyFont="1" applyFill="1" applyBorder="1" applyAlignment="1" applyProtection="1">
      <alignment horizontal="center" vertical="center"/>
      <protection locked="0"/>
    </xf>
    <xf numFmtId="0" fontId="47" fillId="0" borderId="10" xfId="0" applyFont="1" applyBorder="1" applyAlignment="1" applyProtection="1">
      <alignment vertical="center"/>
      <protection locked="0"/>
    </xf>
    <xf numFmtId="0" fontId="41" fillId="0" borderId="75" xfId="0" applyFont="1" applyFill="1" applyBorder="1" applyAlignment="1" applyProtection="1">
      <alignment horizontal="center" vertical="center"/>
      <protection locked="0"/>
    </xf>
    <xf numFmtId="0" fontId="41" fillId="0" borderId="47" xfId="0" applyFont="1" applyFill="1" applyBorder="1" applyAlignment="1" applyProtection="1">
      <alignment horizontal="center" vertical="center" wrapText="1"/>
      <protection locked="0"/>
    </xf>
    <xf numFmtId="0" fontId="41" fillId="0" borderId="58" xfId="0" applyFont="1" applyFill="1" applyBorder="1" applyAlignment="1" applyProtection="1">
      <alignment horizontal="center" vertical="center" wrapText="1"/>
      <protection locked="0"/>
    </xf>
    <xf numFmtId="0" fontId="47" fillId="0" borderId="76" xfId="0" applyFont="1" applyBorder="1" applyAlignment="1" applyProtection="1">
      <alignment vertical="center"/>
      <protection locked="0"/>
    </xf>
    <xf numFmtId="0" fontId="47" fillId="0" borderId="77" xfId="0" applyFont="1" applyBorder="1" applyAlignment="1" applyProtection="1">
      <alignment vertical="center"/>
      <protection locked="0"/>
    </xf>
    <xf numFmtId="0" fontId="47" fillId="0" borderId="75" xfId="0" applyFont="1" applyBorder="1" applyAlignment="1" applyProtection="1">
      <alignment vertical="center"/>
      <protection locked="0"/>
    </xf>
    <xf numFmtId="213" fontId="11" fillId="0" borderId="0" xfId="0" applyNumberFormat="1" applyFont="1" applyFill="1" applyBorder="1" applyAlignment="1">
      <alignment horizontal="right" vertical="center"/>
    </xf>
    <xf numFmtId="0" fontId="41" fillId="0" borderId="78" xfId="0" applyFont="1" applyFill="1" applyBorder="1" applyAlignment="1" applyProtection="1">
      <alignment horizontal="center" vertical="center"/>
      <protection locked="0"/>
    </xf>
    <xf numFmtId="0" fontId="49" fillId="0" borderId="63" xfId="0" applyFont="1" applyBorder="1" applyAlignment="1" applyProtection="1">
      <alignment vertical="center"/>
      <protection locked="0"/>
    </xf>
    <xf numFmtId="0" fontId="49" fillId="0" borderId="75" xfId="0" applyFont="1" applyBorder="1" applyAlignment="1" applyProtection="1">
      <alignment vertical="center"/>
      <protection locked="0"/>
    </xf>
    <xf numFmtId="0" fontId="49" fillId="0" borderId="62" xfId="0" applyFont="1" applyBorder="1" applyAlignment="1" applyProtection="1">
      <alignment vertical="center"/>
      <protection locked="0"/>
    </xf>
    <xf numFmtId="0" fontId="11" fillId="0" borderId="18" xfId="0" applyFont="1" applyBorder="1" applyAlignment="1">
      <alignment horizontal="left" vertical="center" wrapText="1"/>
    </xf>
    <xf numFmtId="0" fontId="11" fillId="0" borderId="44" xfId="0" applyFont="1" applyBorder="1" applyAlignment="1">
      <alignment horizontal="left" vertical="center" wrapText="1"/>
    </xf>
    <xf numFmtId="0" fontId="11" fillId="0" borderId="79" xfId="0" applyFont="1" applyBorder="1" applyAlignment="1">
      <alignment horizontal="center" vertical="center" wrapText="1"/>
    </xf>
    <xf numFmtId="0" fontId="11" fillId="0" borderId="30" xfId="0" applyFont="1" applyBorder="1" applyAlignment="1">
      <alignment horizontal="left" vertical="center" wrapText="1"/>
    </xf>
    <xf numFmtId="0" fontId="35" fillId="0" borderId="0" xfId="0" applyFont="1" applyFill="1" applyAlignment="1">
      <alignment vertical="center"/>
    </xf>
    <xf numFmtId="0" fontId="66" fillId="0" borderId="0" xfId="0" applyFont="1" applyFill="1" applyAlignment="1">
      <alignment vertical="center"/>
    </xf>
    <xf numFmtId="0" fontId="69" fillId="0" borderId="26" xfId="0" applyFont="1" applyBorder="1" applyAlignment="1">
      <alignment horizontal="center" vertical="center" wrapText="1"/>
    </xf>
    <xf numFmtId="0" fontId="73" fillId="0" borderId="0" xfId="0" applyFont="1" applyFill="1" applyAlignment="1">
      <alignment vertical="center"/>
    </xf>
    <xf numFmtId="0" fontId="67" fillId="0" borderId="0" xfId="0" applyFont="1" applyFill="1" applyBorder="1" applyAlignment="1">
      <alignment vertical="center"/>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1" fillId="9" borderId="0" xfId="0" applyFont="1" applyFill="1" applyBorder="1" applyAlignment="1">
      <alignment vertical="center"/>
    </xf>
    <xf numFmtId="0" fontId="69" fillId="35" borderId="0" xfId="0" applyFont="1" applyFill="1" applyAlignment="1">
      <alignment vertical="center"/>
    </xf>
    <xf numFmtId="0" fontId="35" fillId="0" borderId="0" xfId="0" applyFont="1" applyFill="1" applyAlignment="1">
      <alignment horizontal="center" vertical="center"/>
    </xf>
    <xf numFmtId="0" fontId="69"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Fill="1" applyAlignment="1">
      <alignment vertical="center"/>
    </xf>
    <xf numFmtId="0" fontId="69" fillId="0" borderId="0" xfId="0" applyFont="1" applyFill="1" applyBorder="1" applyAlignment="1">
      <alignment horizontal="center" vertical="center"/>
    </xf>
    <xf numFmtId="0" fontId="74" fillId="0" borderId="0" xfId="0" applyFont="1" applyFill="1" applyBorder="1" applyAlignment="1">
      <alignment horizontal="left" vertical="center" wrapText="1"/>
    </xf>
    <xf numFmtId="0" fontId="8" fillId="0" borderId="0" xfId="0" applyFont="1" applyBorder="1" applyAlignment="1">
      <alignment vertical="center" wrapText="1"/>
    </xf>
    <xf numFmtId="0" fontId="8" fillId="0" borderId="40" xfId="0" applyFont="1" applyBorder="1" applyAlignment="1">
      <alignment vertical="center" wrapText="1"/>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18" fillId="0" borderId="0" xfId="0" applyFont="1" applyAlignment="1">
      <alignment vertical="center" wrapText="1"/>
    </xf>
    <xf numFmtId="0" fontId="69" fillId="0" borderId="26" xfId="0" applyFont="1" applyFill="1" applyBorder="1" applyAlignment="1">
      <alignment horizontal="center" vertical="center" wrapText="1"/>
    </xf>
    <xf numFmtId="14" fontId="47" fillId="0" borderId="0" xfId="0" applyNumberFormat="1" applyFont="1" applyBorder="1" applyAlignment="1" applyProtection="1">
      <alignment horizontal="center" vertical="center"/>
      <protection locked="0"/>
    </xf>
    <xf numFmtId="0" fontId="49" fillId="0" borderId="82" xfId="0" applyFont="1" applyBorder="1" applyAlignment="1" applyProtection="1">
      <alignment horizontal="center" vertical="center"/>
      <protection locked="0"/>
    </xf>
    <xf numFmtId="0" fontId="49" fillId="0" borderId="83" xfId="0" applyFont="1" applyBorder="1" applyAlignment="1" applyProtection="1">
      <alignment horizontal="center" vertical="center"/>
      <protection locked="0"/>
    </xf>
    <xf numFmtId="14" fontId="47" fillId="0" borderId="54" xfId="0" applyNumberFormat="1" applyFont="1" applyBorder="1" applyAlignment="1" applyProtection="1">
      <alignment horizontal="center" vertical="center"/>
      <protection locked="0"/>
    </xf>
    <xf numFmtId="216" fontId="49" fillId="0" borderId="83" xfId="0" applyNumberFormat="1" applyFont="1" applyBorder="1" applyAlignment="1" applyProtection="1">
      <alignment horizontal="center" vertical="center"/>
      <protection locked="0"/>
    </xf>
    <xf numFmtId="0" fontId="49" fillId="0" borderId="84" xfId="0" applyFont="1" applyBorder="1" applyAlignment="1" applyProtection="1">
      <alignment horizontal="center" vertical="center"/>
      <protection locked="0"/>
    </xf>
    <xf numFmtId="0" fontId="49" fillId="0" borderId="85" xfId="0" applyFont="1" applyBorder="1" applyAlignment="1" applyProtection="1">
      <alignment horizontal="center" vertical="center"/>
      <protection locked="0"/>
    </xf>
    <xf numFmtId="0" fontId="47" fillId="0" borderId="85" xfId="0" applyFont="1" applyBorder="1" applyAlignment="1" applyProtection="1">
      <alignment vertical="center"/>
      <protection locked="0"/>
    </xf>
    <xf numFmtId="0" fontId="47" fillId="0" borderId="83" xfId="0" applyFont="1" applyBorder="1" applyAlignment="1" applyProtection="1">
      <alignment vertical="center"/>
      <protection locked="0"/>
    </xf>
    <xf numFmtId="0" fontId="47" fillId="0" borderId="82" xfId="0" applyFont="1" applyBorder="1" applyAlignment="1" applyProtection="1">
      <alignment vertical="center"/>
      <protection locked="0"/>
    </xf>
    <xf numFmtId="0" fontId="47" fillId="0" borderId="86" xfId="0" applyFont="1" applyBorder="1" applyAlignment="1" applyProtection="1">
      <alignment vertical="center"/>
      <protection locked="0"/>
    </xf>
    <xf numFmtId="0" fontId="47" fillId="0" borderId="54" xfId="0" applyFont="1" applyBorder="1" applyAlignment="1" applyProtection="1">
      <alignment vertical="center"/>
      <protection locked="0"/>
    </xf>
    <xf numFmtId="0" fontId="126" fillId="0" borderId="21" xfId="0" applyFont="1" applyFill="1" applyBorder="1" applyAlignment="1">
      <alignment horizontal="center" vertical="center" wrapText="1"/>
    </xf>
    <xf numFmtId="0" fontId="126" fillId="0" borderId="87" xfId="0" applyFont="1" applyFill="1" applyBorder="1" applyAlignment="1">
      <alignment horizontal="center" vertical="center" wrapText="1"/>
    </xf>
    <xf numFmtId="0" fontId="127" fillId="0" borderId="88" xfId="0" applyFont="1" applyBorder="1" applyAlignment="1" quotePrefix="1">
      <alignment horizontal="center" vertical="center" wrapText="1"/>
    </xf>
    <xf numFmtId="0" fontId="127" fillId="35" borderId="18" xfId="0" applyFont="1" applyFill="1" applyBorder="1" applyAlignment="1">
      <alignment horizontal="center" vertical="center" wrapText="1"/>
    </xf>
    <xf numFmtId="0" fontId="127" fillId="35" borderId="12" xfId="0" applyFont="1" applyFill="1" applyBorder="1" applyAlignment="1">
      <alignment horizontal="center" vertical="center"/>
    </xf>
    <xf numFmtId="0" fontId="127" fillId="35" borderId="89" xfId="0" applyFont="1" applyFill="1" applyBorder="1" applyAlignment="1">
      <alignment horizontal="center" vertical="center"/>
    </xf>
    <xf numFmtId="0" fontId="127" fillId="9" borderId="37" xfId="0" applyFont="1" applyFill="1" applyBorder="1" applyAlignment="1">
      <alignment horizontal="center" vertical="center" wrapText="1"/>
    </xf>
    <xf numFmtId="0" fontId="127" fillId="9" borderId="14" xfId="0" applyFont="1" applyFill="1" applyBorder="1" applyAlignment="1">
      <alignment horizontal="center" vertical="center" wrapText="1"/>
    </xf>
    <xf numFmtId="0" fontId="127" fillId="9" borderId="36" xfId="0" applyFont="1" applyFill="1" applyBorder="1" applyAlignment="1">
      <alignment horizontal="center" vertical="center" wrapText="1"/>
    </xf>
    <xf numFmtId="0" fontId="127" fillId="12" borderId="39" xfId="0" applyFont="1" applyFill="1" applyBorder="1" applyAlignment="1">
      <alignment horizontal="center" vertical="center"/>
    </xf>
    <xf numFmtId="0" fontId="127" fillId="12" borderId="12" xfId="0" applyFont="1" applyFill="1" applyBorder="1" applyAlignment="1">
      <alignment horizontal="center" vertical="center"/>
    </xf>
    <xf numFmtId="0" fontId="127" fillId="12" borderId="23" xfId="0" applyFont="1" applyFill="1" applyBorder="1" applyAlignment="1">
      <alignment horizontal="center" vertical="center"/>
    </xf>
    <xf numFmtId="0" fontId="127" fillId="33" borderId="90" xfId="0" applyFont="1" applyFill="1" applyBorder="1" applyAlignment="1">
      <alignment horizontal="center" vertical="center" wrapText="1"/>
    </xf>
    <xf numFmtId="0" fontId="127" fillId="33" borderId="13" xfId="0" applyFont="1" applyFill="1" applyBorder="1" applyAlignment="1">
      <alignment horizontal="center" vertical="center" wrapText="1"/>
    </xf>
    <xf numFmtId="0" fontId="127" fillId="33" borderId="13" xfId="0" applyFont="1" applyFill="1" applyBorder="1" applyAlignment="1">
      <alignment horizontal="center" vertical="center"/>
    </xf>
    <xf numFmtId="0" fontId="127" fillId="33" borderId="91" xfId="0" applyFont="1" applyFill="1" applyBorder="1" applyAlignment="1">
      <alignment horizontal="center" vertical="center"/>
    </xf>
    <xf numFmtId="20" fontId="127" fillId="0" borderId="21" xfId="0" applyNumberFormat="1" applyFont="1" applyBorder="1" applyAlignment="1">
      <alignment horizontal="center" vertical="center" wrapText="1"/>
    </xf>
    <xf numFmtId="0" fontId="127" fillId="9" borderId="30" xfId="0" applyFont="1" applyFill="1" applyBorder="1" applyAlignment="1">
      <alignment horizontal="center" vertical="center" wrapText="1"/>
    </xf>
    <xf numFmtId="0" fontId="127" fillId="9" borderId="16" xfId="0" applyFont="1" applyFill="1" applyBorder="1" applyAlignment="1">
      <alignment horizontal="center" vertical="center" wrapText="1"/>
    </xf>
    <xf numFmtId="0" fontId="127" fillId="9" borderId="80" xfId="0" applyFont="1" applyFill="1" applyBorder="1" applyAlignment="1">
      <alignment horizontal="center" vertical="center" wrapText="1"/>
    </xf>
    <xf numFmtId="0" fontId="127" fillId="12" borderId="44" xfId="0" applyFont="1" applyFill="1" applyBorder="1" applyAlignment="1">
      <alignment horizontal="center" vertical="center" wrapText="1"/>
    </xf>
    <xf numFmtId="0" fontId="127" fillId="12" borderId="13" xfId="0" applyFont="1" applyFill="1" applyBorder="1" applyAlignment="1">
      <alignment horizontal="center" vertical="center" wrapText="1"/>
    </xf>
    <xf numFmtId="0" fontId="127" fillId="12" borderId="81" xfId="0" applyFont="1" applyFill="1" applyBorder="1" applyAlignment="1">
      <alignment horizontal="center" vertical="center" wrapText="1"/>
    </xf>
    <xf numFmtId="0" fontId="127" fillId="0" borderId="21" xfId="0" applyFont="1" applyBorder="1" applyAlignment="1">
      <alignment horizontal="center" vertical="center" wrapText="1"/>
    </xf>
    <xf numFmtId="0" fontId="127" fillId="0" borderId="0" xfId="0" applyFont="1" applyFill="1" applyAlignment="1">
      <alignment vertical="center"/>
    </xf>
    <xf numFmtId="0" fontId="126" fillId="0" borderId="46" xfId="0" applyFont="1" applyFill="1" applyBorder="1" applyAlignment="1">
      <alignment horizontal="center" vertical="center" wrapText="1"/>
    </xf>
    <xf numFmtId="0" fontId="126" fillId="0" borderId="92" xfId="0" applyFont="1" applyFill="1" applyBorder="1" applyAlignment="1">
      <alignment horizontal="center" vertical="center" wrapText="1"/>
    </xf>
    <xf numFmtId="0" fontId="127" fillId="0" borderId="21" xfId="0" applyFont="1" applyBorder="1" applyAlignment="1" quotePrefix="1">
      <alignment horizontal="center" vertical="center" wrapText="1"/>
    </xf>
    <xf numFmtId="0" fontId="127" fillId="9" borderId="18" xfId="0" applyFont="1" applyFill="1" applyBorder="1" applyAlignment="1">
      <alignment horizontal="center" vertical="center" wrapText="1"/>
    </xf>
    <xf numFmtId="0" fontId="127" fillId="9" borderId="12" xfId="0" applyFont="1" applyFill="1" applyBorder="1" applyAlignment="1">
      <alignment horizontal="center" vertical="center" wrapText="1"/>
    </xf>
    <xf numFmtId="0" fontId="127" fillId="9" borderId="89" xfId="0" applyFont="1" applyFill="1" applyBorder="1" applyAlignment="1">
      <alignment horizontal="center" vertical="center" wrapText="1"/>
    </xf>
    <xf numFmtId="0" fontId="127" fillId="36" borderId="18" xfId="0" applyFont="1" applyFill="1" applyBorder="1" applyAlignment="1">
      <alignment horizontal="center" vertical="center" wrapText="1"/>
    </xf>
    <xf numFmtId="0" fontId="127" fillId="36" borderId="12" xfId="0" applyFont="1" applyFill="1" applyBorder="1" applyAlignment="1">
      <alignment horizontal="center" vertical="center"/>
    </xf>
    <xf numFmtId="0" fontId="127" fillId="36" borderId="89" xfId="0" applyFont="1" applyFill="1" applyBorder="1" applyAlignment="1">
      <alignment horizontal="center" vertical="center"/>
    </xf>
    <xf numFmtId="0" fontId="127" fillId="12" borderId="30" xfId="0" applyFont="1" applyFill="1" applyBorder="1" applyAlignment="1">
      <alignment horizontal="center" vertical="center" wrapText="1"/>
    </xf>
    <xf numFmtId="0" fontId="127" fillId="12" borderId="16" xfId="0" applyFont="1" applyFill="1" applyBorder="1" applyAlignment="1">
      <alignment horizontal="center" vertical="center"/>
    </xf>
    <xf numFmtId="0" fontId="127" fillId="12" borderId="80" xfId="0" applyFont="1" applyFill="1" applyBorder="1" applyAlignment="1">
      <alignment horizontal="center" vertical="center"/>
    </xf>
    <xf numFmtId="0" fontId="127" fillId="12" borderId="18" xfId="0" applyFont="1" applyFill="1" applyBorder="1" applyAlignment="1">
      <alignment horizontal="center" vertical="center" wrapText="1"/>
    </xf>
    <xf numFmtId="0" fontId="127" fillId="37" borderId="18" xfId="0" applyFont="1" applyFill="1" applyBorder="1" applyAlignment="1">
      <alignment horizontal="center" vertical="center" wrapText="1"/>
    </xf>
    <xf numFmtId="0" fontId="127" fillId="37" borderId="12" xfId="0" applyFont="1" applyFill="1" applyBorder="1" applyAlignment="1">
      <alignment horizontal="center" vertical="center"/>
    </xf>
    <xf numFmtId="0" fontId="127" fillId="37" borderId="89" xfId="0" applyFont="1" applyFill="1" applyBorder="1" applyAlignment="1">
      <alignment horizontal="center" vertical="center"/>
    </xf>
    <xf numFmtId="0" fontId="127" fillId="36" borderId="43" xfId="0" applyFont="1" applyFill="1" applyBorder="1" applyAlignment="1">
      <alignment horizontal="center" vertical="center" wrapText="1"/>
    </xf>
    <xf numFmtId="0" fontId="127" fillId="36" borderId="15" xfId="0" applyFont="1" applyFill="1" applyBorder="1" applyAlignment="1">
      <alignment horizontal="center" vertical="center"/>
    </xf>
    <xf numFmtId="0" fontId="127" fillId="36" borderId="93" xfId="0" applyFont="1" applyFill="1" applyBorder="1" applyAlignment="1">
      <alignment horizontal="center" vertical="center"/>
    </xf>
    <xf numFmtId="0" fontId="127" fillId="9" borderId="43" xfId="0" applyFont="1" applyFill="1" applyBorder="1" applyAlignment="1">
      <alignment horizontal="center" vertical="center" wrapText="1"/>
    </xf>
    <xf numFmtId="0" fontId="127" fillId="9" borderId="15" xfId="0" applyFont="1" applyFill="1" applyBorder="1" applyAlignment="1">
      <alignment horizontal="center" vertical="center" wrapText="1"/>
    </xf>
    <xf numFmtId="0" fontId="127" fillId="9" borderId="93" xfId="0" applyFont="1" applyFill="1" applyBorder="1" applyAlignment="1">
      <alignment horizontal="center" vertical="center" wrapText="1"/>
    </xf>
    <xf numFmtId="0" fontId="11" fillId="0" borderId="9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9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25" xfId="0" applyFont="1" applyBorder="1" applyAlignment="1">
      <alignment horizontal="center" vertical="center" wrapText="1"/>
    </xf>
    <xf numFmtId="0" fontId="13" fillId="0" borderId="0" xfId="0" applyFont="1" applyAlignment="1">
      <alignment horizontal="left" vertical="center"/>
    </xf>
    <xf numFmtId="0" fontId="39" fillId="0" borderId="0" xfId="0" applyFont="1" applyAlignment="1">
      <alignment horizontal="left" vertical="center"/>
    </xf>
    <xf numFmtId="0" fontId="71" fillId="38" borderId="25" xfId="0" applyFont="1" applyFill="1" applyBorder="1" applyAlignment="1">
      <alignment horizontal="center" vertical="center" wrapText="1"/>
    </xf>
    <xf numFmtId="0" fontId="71" fillId="38" borderId="42" xfId="0" applyFont="1" applyFill="1" applyBorder="1" applyAlignment="1">
      <alignment horizontal="center" vertical="center" wrapText="1"/>
    </xf>
    <xf numFmtId="0" fontId="71" fillId="38" borderId="41"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69" fillId="12" borderId="0" xfId="0" applyFont="1" applyFill="1" applyBorder="1" applyAlignment="1">
      <alignment horizontal="left" vertical="center"/>
    </xf>
    <xf numFmtId="0" fontId="69" fillId="37" borderId="0" xfId="0" applyFont="1" applyFill="1" applyBorder="1" applyAlignment="1">
      <alignment horizontal="left" vertical="center" wrapText="1"/>
    </xf>
    <xf numFmtId="0" fontId="69" fillId="36" borderId="0" xfId="0" applyFont="1" applyFill="1" applyBorder="1" applyAlignment="1">
      <alignment horizontal="left" vertical="center" wrapText="1"/>
    </xf>
    <xf numFmtId="0" fontId="126" fillId="0" borderId="96" xfId="0" applyFont="1" applyFill="1" applyBorder="1" applyAlignment="1">
      <alignment horizontal="center" vertical="center" wrapText="1"/>
    </xf>
    <xf numFmtId="0" fontId="126" fillId="0" borderId="97" xfId="0" applyFont="1" applyFill="1" applyBorder="1" applyAlignment="1">
      <alignment horizontal="center" vertical="center" wrapText="1"/>
    </xf>
    <xf numFmtId="0" fontId="127" fillId="17" borderId="42" xfId="0" applyFont="1" applyFill="1" applyBorder="1" applyAlignment="1">
      <alignment horizontal="center" vertical="center" wrapText="1"/>
    </xf>
    <xf numFmtId="0" fontId="127" fillId="17" borderId="41" xfId="0" applyFont="1" applyFill="1" applyBorder="1" applyAlignment="1">
      <alignment horizontal="center" vertical="center" wrapText="1"/>
    </xf>
    <xf numFmtId="0" fontId="127" fillId="0" borderId="46" xfId="0" applyFont="1" applyBorder="1" applyAlignment="1" quotePrefix="1">
      <alignment horizontal="center" vertical="center" wrapText="1"/>
    </xf>
    <xf numFmtId="0" fontId="127" fillId="0" borderId="88" xfId="0" applyFont="1" applyBorder="1" applyAlignment="1" quotePrefix="1">
      <alignment horizontal="center" vertical="center" wrapText="1"/>
    </xf>
    <xf numFmtId="0" fontId="127" fillId="0" borderId="26" xfId="0" applyFont="1" applyBorder="1" applyAlignment="1" quotePrefix="1">
      <alignment horizontal="center" vertical="center" wrapText="1"/>
    </xf>
    <xf numFmtId="0" fontId="127" fillId="38" borderId="25" xfId="0" applyFont="1" applyFill="1" applyBorder="1" applyAlignment="1">
      <alignment horizontal="center" vertical="center" wrapText="1"/>
    </xf>
    <xf numFmtId="0" fontId="127" fillId="38" borderId="42" xfId="0" applyFont="1" applyFill="1" applyBorder="1" applyAlignment="1">
      <alignment horizontal="center" vertical="center" wrapText="1"/>
    </xf>
    <xf numFmtId="0" fontId="127" fillId="38" borderId="41" xfId="0" applyFont="1" applyFill="1" applyBorder="1" applyAlignment="1">
      <alignment horizontal="center" vertical="center" wrapText="1"/>
    </xf>
    <xf numFmtId="0" fontId="127" fillId="0" borderId="46" xfId="0" applyFont="1" applyBorder="1" applyAlignment="1">
      <alignment horizontal="center" vertical="center" wrapText="1"/>
    </xf>
    <xf numFmtId="0" fontId="127" fillId="0" borderId="88" xfId="0" applyFont="1" applyBorder="1" applyAlignment="1">
      <alignment horizontal="center" vertical="center" wrapText="1"/>
    </xf>
    <xf numFmtId="0" fontId="127" fillId="0" borderId="26" xfId="0" applyFont="1" applyBorder="1" applyAlignment="1">
      <alignment horizontal="center" vertical="center" wrapText="1"/>
    </xf>
    <xf numFmtId="0" fontId="69" fillId="38" borderId="25" xfId="0" applyFont="1" applyFill="1" applyBorder="1" applyAlignment="1">
      <alignment horizontal="center" vertical="center" wrapText="1"/>
    </xf>
    <xf numFmtId="0" fontId="69" fillId="38" borderId="42" xfId="0" applyFont="1" applyFill="1" applyBorder="1" applyAlignment="1">
      <alignment horizontal="center" vertical="center" wrapText="1"/>
    </xf>
    <xf numFmtId="0" fontId="69" fillId="38" borderId="41" xfId="0" applyFont="1" applyFill="1" applyBorder="1" applyAlignment="1">
      <alignment horizontal="center" vertical="center" wrapText="1"/>
    </xf>
    <xf numFmtId="0" fontId="127" fillId="17" borderId="0" xfId="0" applyFont="1" applyFill="1" applyBorder="1" applyAlignment="1">
      <alignment horizontal="center" vertical="center" wrapText="1"/>
    </xf>
    <xf numFmtId="0" fontId="127" fillId="17" borderId="22" xfId="0" applyFont="1" applyFill="1" applyBorder="1" applyAlignment="1">
      <alignment horizontal="center" vertical="center" wrapText="1"/>
    </xf>
    <xf numFmtId="0" fontId="128" fillId="0" borderId="27" xfId="0" applyFont="1" applyBorder="1" applyAlignment="1">
      <alignment horizontal="center"/>
    </xf>
    <xf numFmtId="0" fontId="129" fillId="0" borderId="0" xfId="0" applyFont="1" applyAlignment="1">
      <alignment horizontal="center" vertical="center"/>
    </xf>
    <xf numFmtId="0" fontId="126" fillId="0" borderId="0" xfId="0" applyFont="1" applyAlignment="1">
      <alignment horizontal="center" vertical="center"/>
    </xf>
    <xf numFmtId="0" fontId="128" fillId="0" borderId="0" xfId="0" applyFont="1" applyFill="1" applyBorder="1" applyAlignment="1">
      <alignment horizontal="center" vertical="center"/>
    </xf>
    <xf numFmtId="0" fontId="126" fillId="0" borderId="42" xfId="0" applyFont="1" applyFill="1" applyBorder="1" applyAlignment="1">
      <alignment horizontal="center" vertical="center" wrapText="1"/>
    </xf>
    <xf numFmtId="0" fontId="126" fillId="0" borderId="98" xfId="0" applyFont="1" applyFill="1" applyBorder="1" applyAlignment="1">
      <alignment horizontal="center" vertical="center" wrapText="1"/>
    </xf>
    <xf numFmtId="0" fontId="30" fillId="0" borderId="10" xfId="0" applyFont="1" applyBorder="1" applyAlignment="1">
      <alignment horizontal="center" vertical="center"/>
    </xf>
    <xf numFmtId="0" fontId="30" fillId="0" borderId="53" xfId="0" applyFont="1" applyFill="1" applyBorder="1" applyAlignment="1">
      <alignment horizontal="center" vertical="center" wrapText="1"/>
    </xf>
    <xf numFmtId="0" fontId="30" fillId="0" borderId="55" xfId="0" applyFont="1" applyFill="1" applyBorder="1" applyAlignment="1">
      <alignment horizontal="center" vertical="center" wrapText="1"/>
    </xf>
    <xf numFmtId="0" fontId="22" fillId="0" borderId="99" xfId="0" applyFont="1" applyFill="1" applyBorder="1" applyAlignment="1">
      <alignment horizontal="center" vertical="center" wrapText="1"/>
    </xf>
    <xf numFmtId="0" fontId="22" fillId="0" borderId="100"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30" fillId="0" borderId="25" xfId="0" applyFont="1" applyBorder="1" applyAlignment="1">
      <alignment horizontal="center" vertical="center" wrapText="1"/>
    </xf>
    <xf numFmtId="0" fontId="30" fillId="0" borderId="41" xfId="0" applyFont="1" applyBorder="1" applyAlignment="1">
      <alignment horizontal="center" vertical="center" wrapText="1"/>
    </xf>
    <xf numFmtId="0" fontId="22" fillId="34" borderId="46" xfId="0" applyFont="1" applyFill="1" applyBorder="1" applyAlignment="1">
      <alignment horizontal="center" vertical="center" wrapText="1"/>
    </xf>
    <xf numFmtId="0" fontId="30" fillId="0" borderId="21" xfId="0" applyFont="1" applyBorder="1" applyAlignment="1">
      <alignment horizontal="center" vertical="center" wrapText="1"/>
    </xf>
    <xf numFmtId="0" fontId="30" fillId="0" borderId="20" xfId="0" applyFont="1" applyBorder="1" applyAlignment="1">
      <alignment horizontal="left" vertical="center" wrapText="1"/>
    </xf>
    <xf numFmtId="0" fontId="30" fillId="0" borderId="0" xfId="0" applyFont="1" applyBorder="1" applyAlignment="1">
      <alignment horizontal="center" vertical="center"/>
    </xf>
    <xf numFmtId="0" fontId="30" fillId="0" borderId="0"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0" xfId="0" applyFont="1" applyBorder="1" applyAlignment="1">
      <alignment horizontal="right" vertical="center" wrapText="1"/>
    </xf>
    <xf numFmtId="44" fontId="30" fillId="0" borderId="47" xfId="42"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40" xfId="0" applyFont="1" applyBorder="1" applyAlignment="1">
      <alignment horizontal="center" vertical="center"/>
    </xf>
    <xf numFmtId="0" fontId="22" fillId="34" borderId="28" xfId="0" applyFont="1" applyFill="1" applyBorder="1" applyAlignment="1">
      <alignment horizontal="center" vertical="center" wrapText="1"/>
    </xf>
    <xf numFmtId="0" fontId="22" fillId="34" borderId="56" xfId="0" applyFont="1" applyFill="1" applyBorder="1" applyAlignment="1">
      <alignment horizontal="center" vertical="center" wrapText="1"/>
    </xf>
    <xf numFmtId="0" fontId="22" fillId="34" borderId="99" xfId="0" applyFont="1" applyFill="1" applyBorder="1" applyAlignment="1">
      <alignment horizontal="center" vertical="center" wrapText="1"/>
    </xf>
    <xf numFmtId="0" fontId="22" fillId="34" borderId="100" xfId="0" applyFont="1" applyFill="1" applyBorder="1" applyAlignment="1">
      <alignment horizontal="center" vertical="center" wrapText="1"/>
    </xf>
    <xf numFmtId="0" fontId="22" fillId="34" borderId="58"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101" xfId="0" applyFont="1" applyFill="1" applyBorder="1" applyAlignment="1">
      <alignment horizontal="center" vertical="center" wrapText="1"/>
    </xf>
    <xf numFmtId="0" fontId="30" fillId="0" borderId="102" xfId="0" applyFont="1" applyFill="1" applyBorder="1" applyAlignment="1">
      <alignment horizontal="center" vertical="center" wrapText="1"/>
    </xf>
    <xf numFmtId="0" fontId="30" fillId="0" borderId="99" xfId="0" applyFont="1" applyFill="1" applyBorder="1" applyAlignment="1">
      <alignment horizontal="center" vertical="center" wrapText="1"/>
    </xf>
    <xf numFmtId="0" fontId="30" fillId="0" borderId="100" xfId="0" applyFont="1" applyFill="1" applyBorder="1" applyAlignment="1">
      <alignment horizontal="center" vertical="center" wrapText="1"/>
    </xf>
    <xf numFmtId="0" fontId="30" fillId="0" borderId="58" xfId="0" applyFont="1" applyFill="1" applyBorder="1" applyAlignment="1">
      <alignment horizontal="center" vertical="center" wrapText="1"/>
    </xf>
    <xf numFmtId="0" fontId="22" fillId="0" borderId="21" xfId="0" applyFont="1" applyFill="1" applyBorder="1" applyAlignment="1">
      <alignment horizontal="left" vertical="center" wrapText="1"/>
    </xf>
    <xf numFmtId="0" fontId="22" fillId="0" borderId="25" xfId="0" applyFont="1" applyBorder="1" applyAlignment="1">
      <alignment horizontal="left" vertical="center" wrapText="1"/>
    </xf>
    <xf numFmtId="0" fontId="22" fillId="0" borderId="41" xfId="0" applyFont="1" applyBorder="1" applyAlignment="1">
      <alignment horizontal="left" vertical="center" wrapText="1"/>
    </xf>
    <xf numFmtId="0" fontId="31" fillId="0" borderId="0" xfId="0" applyFont="1" applyAlignment="1">
      <alignment horizontal="center" vertical="center"/>
    </xf>
    <xf numFmtId="0" fontId="50" fillId="0" borderId="0" xfId="0" applyFont="1" applyAlignment="1">
      <alignment horizontal="center" vertical="center"/>
    </xf>
    <xf numFmtId="0" fontId="22" fillId="0" borderId="0" xfId="0" applyFont="1" applyAlignment="1">
      <alignment horizontal="center" vertical="center"/>
    </xf>
    <xf numFmtId="0" fontId="30" fillId="0" borderId="0" xfId="0" applyFont="1" applyAlignment="1">
      <alignment horizontal="left" vertical="center"/>
    </xf>
    <xf numFmtId="0" fontId="30" fillId="0" borderId="20" xfId="0" applyFont="1" applyBorder="1" applyAlignment="1">
      <alignment horizontal="center" vertical="center"/>
    </xf>
    <xf numFmtId="0" fontId="30" fillId="0" borderId="10" xfId="0" applyFont="1" applyBorder="1" applyAlignment="1">
      <alignment horizontal="center" vertical="center" wrapText="1"/>
    </xf>
    <xf numFmtId="0" fontId="22" fillId="34" borderId="96" xfId="0" applyFont="1" applyFill="1" applyBorder="1" applyAlignment="1">
      <alignment horizontal="center" vertical="center" wrapText="1"/>
    </xf>
    <xf numFmtId="0" fontId="22" fillId="34" borderId="21"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56"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78" xfId="0" applyFont="1" applyFill="1" applyBorder="1" applyAlignment="1">
      <alignment horizontal="center" vertical="center" wrapText="1"/>
    </xf>
    <xf numFmtId="0" fontId="30" fillId="0" borderId="103" xfId="0" applyFont="1" applyFill="1" applyBorder="1" applyAlignment="1">
      <alignment horizontal="center" vertical="center" wrapText="1"/>
    </xf>
    <xf numFmtId="0" fontId="30" fillId="0" borderId="75" xfId="0" applyFont="1" applyFill="1" applyBorder="1" applyAlignment="1">
      <alignment horizontal="center" vertical="center" wrapText="1"/>
    </xf>
    <xf numFmtId="0" fontId="22" fillId="34" borderId="104" xfId="0" applyFont="1" applyFill="1" applyBorder="1" applyAlignment="1">
      <alignment horizontal="center" vertical="center" wrapText="1"/>
    </xf>
    <xf numFmtId="0" fontId="22" fillId="34" borderId="84" xfId="0" applyFont="1" applyFill="1" applyBorder="1" applyAlignment="1">
      <alignment horizontal="center" vertical="center" wrapText="1"/>
    </xf>
    <xf numFmtId="0" fontId="22" fillId="0" borderId="57" xfId="0" applyFont="1" applyFill="1" applyBorder="1" applyAlignment="1">
      <alignment horizontal="left" vertical="center" wrapText="1"/>
    </xf>
    <xf numFmtId="0" fontId="22" fillId="0" borderId="105" xfId="0" applyFont="1" applyFill="1" applyBorder="1" applyAlignment="1">
      <alignment horizontal="left" vertical="center" wrapText="1"/>
    </xf>
    <xf numFmtId="0" fontId="22" fillId="0" borderId="106" xfId="0" applyFont="1" applyFill="1" applyBorder="1" applyAlignment="1">
      <alignment horizontal="left" vertical="center" wrapText="1"/>
    </xf>
    <xf numFmtId="0" fontId="22" fillId="0" borderId="10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07" xfId="0" applyFont="1" applyFill="1" applyBorder="1" applyAlignment="1">
      <alignment horizontal="left" vertical="center" wrapText="1"/>
    </xf>
    <xf numFmtId="0" fontId="22" fillId="0" borderId="53" xfId="0" applyFont="1" applyFill="1" applyBorder="1" applyAlignment="1">
      <alignment horizontal="left" vertical="center" wrapText="1"/>
    </xf>
    <xf numFmtId="0" fontId="22" fillId="0" borderId="54" xfId="0" applyFont="1" applyFill="1" applyBorder="1" applyAlignment="1">
      <alignment horizontal="left" vertical="center" wrapText="1"/>
    </xf>
    <xf numFmtId="0" fontId="22" fillId="0" borderId="55" xfId="0" applyFont="1" applyFill="1" applyBorder="1" applyAlignment="1">
      <alignment horizontal="left" vertical="center" wrapText="1"/>
    </xf>
    <xf numFmtId="0" fontId="32" fillId="0" borderId="0" xfId="0" applyFont="1" applyAlignment="1">
      <alignment horizontal="center" vertical="center" wrapText="1"/>
    </xf>
    <xf numFmtId="0" fontId="31" fillId="33" borderId="0" xfId="0" applyFont="1" applyFill="1" applyAlignment="1">
      <alignment horizontal="center" vertical="center"/>
    </xf>
    <xf numFmtId="0" fontId="30" fillId="0" borderId="0" xfId="0" applyFont="1" applyAlignment="1">
      <alignment horizontal="center" vertical="center" wrapText="1"/>
    </xf>
    <xf numFmtId="0" fontId="11" fillId="0" borderId="40" xfId="0" applyFont="1" applyBorder="1" applyAlignment="1">
      <alignment horizontal="left" vertical="center"/>
    </xf>
    <xf numFmtId="0" fontId="11" fillId="0" borderId="20" xfId="0" applyFont="1" applyBorder="1" applyAlignment="1">
      <alignment horizontal="center" vertical="center"/>
    </xf>
    <xf numFmtId="0" fontId="11" fillId="0" borderId="20" xfId="0" applyFont="1" applyBorder="1" applyAlignment="1">
      <alignment horizontal="center" vertical="center" wrapText="1"/>
    </xf>
    <xf numFmtId="0" fontId="11" fillId="0" borderId="10" xfId="0" applyFont="1" applyBorder="1" applyAlignment="1">
      <alignment horizontal="center" vertical="center"/>
    </xf>
    <xf numFmtId="0" fontId="12" fillId="0" borderId="20" xfId="0" applyFont="1" applyBorder="1" applyAlignment="1">
      <alignment horizontal="center" vertical="center"/>
    </xf>
    <xf numFmtId="0" fontId="12" fillId="0" borderId="10" xfId="0" applyFont="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8"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left" vertical="center"/>
    </xf>
    <xf numFmtId="0" fontId="11" fillId="0" borderId="10" xfId="0" applyFont="1" applyBorder="1" applyAlignment="1">
      <alignment horizontal="center"/>
    </xf>
    <xf numFmtId="0" fontId="30" fillId="0" borderId="39" xfId="0" applyFont="1" applyBorder="1" applyAlignment="1">
      <alignment horizontal="center" vertical="center"/>
    </xf>
    <xf numFmtId="0" fontId="30" fillId="0" borderId="23" xfId="0" applyFont="1" applyBorder="1" applyAlignment="1">
      <alignment horizontal="center" vertical="center"/>
    </xf>
    <xf numFmtId="0" fontId="30" fillId="0" borderId="39" xfId="0" applyFont="1" applyBorder="1" applyAlignment="1">
      <alignment horizontal="left" vertical="center"/>
    </xf>
    <xf numFmtId="0" fontId="30" fillId="0" borderId="20" xfId="0" applyFont="1" applyBorder="1" applyAlignment="1">
      <alignment horizontal="left" vertical="center"/>
    </xf>
    <xf numFmtId="0" fontId="30" fillId="0" borderId="23" xfId="0" applyFont="1" applyBorder="1" applyAlignment="1">
      <alignment horizontal="left" vertical="center"/>
    </xf>
    <xf numFmtId="0" fontId="30" fillId="0" borderId="37" xfId="0" applyFont="1" applyBorder="1" applyAlignment="1">
      <alignment horizontal="left" vertical="center"/>
    </xf>
    <xf numFmtId="0" fontId="30" fillId="0" borderId="34" xfId="0" applyFont="1" applyBorder="1" applyAlignment="1">
      <alignment horizontal="left" vertical="center"/>
    </xf>
    <xf numFmtId="0" fontId="30" fillId="0" borderId="36" xfId="0" applyFont="1" applyBorder="1" applyAlignment="1">
      <alignment horizontal="left" vertical="center"/>
    </xf>
    <xf numFmtId="0" fontId="30" fillId="0" borderId="37" xfId="0" applyFont="1" applyBorder="1" applyAlignment="1">
      <alignment horizontal="center" vertical="center"/>
    </xf>
    <xf numFmtId="0" fontId="30" fillId="0" borderId="34" xfId="0" applyFont="1" applyBorder="1" applyAlignment="1">
      <alignment horizontal="center" vertical="center"/>
    </xf>
    <xf numFmtId="0" fontId="30" fillId="0" borderId="36" xfId="0" applyFont="1" applyBorder="1" applyAlignment="1">
      <alignment horizontal="center" vertical="center"/>
    </xf>
    <xf numFmtId="0" fontId="22" fillId="0" borderId="25" xfId="0" applyFont="1" applyBorder="1" applyAlignment="1">
      <alignment horizontal="center" vertical="center"/>
    </xf>
    <xf numFmtId="0" fontId="22" fillId="0" borderId="42" xfId="0" applyFont="1" applyBorder="1" applyAlignment="1">
      <alignment horizontal="center" vertical="center"/>
    </xf>
    <xf numFmtId="0" fontId="22" fillId="0" borderId="41" xfId="0" applyFont="1" applyBorder="1" applyAlignment="1">
      <alignment horizontal="center" vertical="center"/>
    </xf>
    <xf numFmtId="0" fontId="29" fillId="0" borderId="0" xfId="0" applyFont="1" applyBorder="1" applyAlignment="1">
      <alignment horizontal="left" vertical="top" wrapText="1"/>
    </xf>
    <xf numFmtId="0" fontId="11" fillId="0" borderId="0" xfId="0" applyFont="1" applyBorder="1" applyAlignment="1">
      <alignment horizontal="left" vertical="top" wrapText="1"/>
    </xf>
    <xf numFmtId="0" fontId="41" fillId="0" borderId="0" xfId="0" applyFont="1" applyAlignment="1">
      <alignment horizontal="center" vertical="center"/>
    </xf>
    <xf numFmtId="0" fontId="37" fillId="0" borderId="0" xfId="0" applyFont="1" applyAlignment="1">
      <alignment horizontal="center" vertical="center"/>
    </xf>
    <xf numFmtId="0" fontId="30" fillId="0" borderId="0" xfId="0" applyFont="1" applyAlignment="1">
      <alignment horizontal="center" vertical="center"/>
    </xf>
    <xf numFmtId="0" fontId="11" fillId="0" borderId="0" xfId="0" applyFont="1" applyAlignment="1">
      <alignment horizontal="left" vertical="top" wrapText="1"/>
    </xf>
    <xf numFmtId="0" fontId="22" fillId="0" borderId="10" xfId="0" applyFont="1" applyBorder="1" applyAlignment="1">
      <alignment horizontal="center" vertical="center"/>
    </xf>
    <xf numFmtId="0" fontId="22" fillId="0" borderId="25" xfId="0" applyFont="1" applyBorder="1" applyAlignment="1">
      <alignment horizontal="center" vertical="center" wrapText="1"/>
    </xf>
    <xf numFmtId="0" fontId="30" fillId="0" borderId="90" xfId="0" applyFont="1" applyBorder="1" applyAlignment="1">
      <alignment horizontal="center" vertical="center"/>
    </xf>
    <xf numFmtId="0" fontId="30" fillId="0" borderId="91" xfId="0" applyFont="1" applyBorder="1" applyAlignment="1">
      <alignment horizontal="center" vertical="center"/>
    </xf>
    <xf numFmtId="0" fontId="30" fillId="0" borderId="90" xfId="0" applyFont="1" applyBorder="1" applyAlignment="1">
      <alignment horizontal="left" vertical="center"/>
    </xf>
    <xf numFmtId="0" fontId="30" fillId="0" borderId="108" xfId="0" applyFont="1" applyBorder="1" applyAlignment="1">
      <alignment horizontal="left" vertical="center"/>
    </xf>
    <xf numFmtId="0" fontId="30" fillId="0" borderId="91" xfId="0" applyFont="1" applyBorder="1" applyAlignment="1">
      <alignment horizontal="left" vertical="center"/>
    </xf>
    <xf numFmtId="0" fontId="30" fillId="0" borderId="108" xfId="0" applyFont="1" applyBorder="1" applyAlignment="1">
      <alignment horizontal="center" vertical="center"/>
    </xf>
    <xf numFmtId="0" fontId="22" fillId="34" borderId="99" xfId="0" applyFont="1" applyFill="1" applyBorder="1" applyAlignment="1">
      <alignment horizontal="center" vertical="center"/>
    </xf>
    <xf numFmtId="0" fontId="22" fillId="34" borderId="100" xfId="0" applyFont="1" applyFill="1" applyBorder="1" applyAlignment="1">
      <alignment horizontal="center" vertical="center"/>
    </xf>
    <xf numFmtId="0" fontId="22" fillId="34" borderId="58" xfId="0" applyFont="1" applyFill="1" applyBorder="1" applyAlignment="1">
      <alignment horizontal="center" vertical="center"/>
    </xf>
    <xf numFmtId="0" fontId="30" fillId="0" borderId="109" xfId="0" applyFont="1" applyBorder="1" applyAlignment="1">
      <alignment horizontal="left"/>
    </xf>
    <xf numFmtId="0" fontId="30" fillId="0" borderId="110" xfId="0" applyFont="1" applyBorder="1" applyAlignment="1">
      <alignment horizontal="left"/>
    </xf>
    <xf numFmtId="0" fontId="30" fillId="0" borderId="61" xfId="0" applyFont="1" applyBorder="1" applyAlignment="1">
      <alignment horizontal="left"/>
    </xf>
    <xf numFmtId="0" fontId="30" fillId="0" borderId="111" xfId="0" applyFont="1" applyBorder="1" applyAlignment="1">
      <alignment horizontal="left"/>
    </xf>
    <xf numFmtId="0" fontId="30" fillId="0" borderId="73" xfId="0" applyFont="1" applyBorder="1" applyAlignment="1">
      <alignment horizontal="center" vertical="center"/>
    </xf>
    <xf numFmtId="0" fontId="30" fillId="0" borderId="70" xfId="0" applyFont="1" applyBorder="1" applyAlignment="1">
      <alignment horizontal="center" vertical="center"/>
    </xf>
    <xf numFmtId="0" fontId="30" fillId="0" borderId="71" xfId="0" applyFont="1" applyBorder="1" applyAlignment="1">
      <alignment horizontal="center" vertical="center"/>
    </xf>
    <xf numFmtId="0" fontId="30" fillId="0" borderId="112" xfId="0" applyFont="1" applyBorder="1" applyAlignment="1">
      <alignment horizontal="left"/>
    </xf>
    <xf numFmtId="0" fontId="30" fillId="0" borderId="113" xfId="0" applyFont="1" applyBorder="1" applyAlignment="1">
      <alignment horizontal="left"/>
    </xf>
    <xf numFmtId="0" fontId="22" fillId="34" borderId="28" xfId="0" applyFont="1" applyFill="1" applyBorder="1" applyAlignment="1">
      <alignment horizontal="center" vertical="center"/>
    </xf>
    <xf numFmtId="0" fontId="22" fillId="34" borderId="96" xfId="0" applyFont="1" applyFill="1" applyBorder="1" applyAlignment="1">
      <alignment horizontal="center" vertical="center"/>
    </xf>
    <xf numFmtId="0" fontId="22" fillId="34" borderId="56" xfId="0" applyFont="1" applyFill="1" applyBorder="1" applyAlignment="1">
      <alignment horizontal="center" vertical="center"/>
    </xf>
    <xf numFmtId="0" fontId="30" fillId="0" borderId="114" xfId="0" applyFont="1" applyBorder="1" applyAlignment="1">
      <alignment horizontal="center"/>
    </xf>
    <xf numFmtId="0" fontId="30" fillId="0" borderId="115" xfId="0" applyFont="1" applyBorder="1" applyAlignment="1">
      <alignment horizontal="center"/>
    </xf>
    <xf numFmtId="0" fontId="30" fillId="0" borderId="116" xfId="0" applyFont="1" applyBorder="1" applyAlignment="1">
      <alignment horizontal="center"/>
    </xf>
    <xf numFmtId="0" fontId="30" fillId="0" borderId="72" xfId="0" applyFont="1" applyBorder="1" applyAlignment="1">
      <alignment horizontal="center"/>
    </xf>
    <xf numFmtId="0" fontId="30" fillId="0" borderId="68" xfId="0" applyFont="1" applyBorder="1" applyAlignment="1">
      <alignment horizontal="center"/>
    </xf>
    <xf numFmtId="0" fontId="30" fillId="0" borderId="69" xfId="0" applyFont="1" applyBorder="1" applyAlignment="1">
      <alignment horizontal="center"/>
    </xf>
    <xf numFmtId="0" fontId="30" fillId="0" borderId="72"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117" xfId="0" applyFont="1" applyFill="1" applyBorder="1" applyAlignment="1">
      <alignment horizontal="center" vertical="center"/>
    </xf>
    <xf numFmtId="0" fontId="30" fillId="0" borderId="73" xfId="0" applyFont="1" applyBorder="1" applyAlignment="1">
      <alignment horizontal="center"/>
    </xf>
    <xf numFmtId="0" fontId="30" fillId="0" borderId="70" xfId="0" applyFont="1" applyBorder="1" applyAlignment="1">
      <alignment horizontal="center"/>
    </xf>
    <xf numFmtId="0" fontId="30" fillId="0" borderId="71" xfId="0" applyFont="1" applyBorder="1" applyAlignment="1">
      <alignment horizontal="center"/>
    </xf>
    <xf numFmtId="0" fontId="30" fillId="0" borderId="118" xfId="0" applyFont="1" applyBorder="1" applyAlignment="1">
      <alignment horizontal="left"/>
    </xf>
    <xf numFmtId="0" fontId="30" fillId="0" borderId="115" xfId="0" applyFont="1" applyBorder="1" applyAlignment="1">
      <alignment horizontal="left"/>
    </xf>
    <xf numFmtId="0" fontId="30" fillId="0" borderId="116" xfId="0" applyFont="1" applyBorder="1" applyAlignment="1">
      <alignment horizontal="left"/>
    </xf>
    <xf numFmtId="0" fontId="30" fillId="0" borderId="119" xfId="0" applyFont="1" applyBorder="1" applyAlignment="1">
      <alignment horizontal="left"/>
    </xf>
    <xf numFmtId="0" fontId="30" fillId="0" borderId="68" xfId="0" applyFont="1" applyBorder="1" applyAlignment="1">
      <alignment horizontal="left"/>
    </xf>
    <xf numFmtId="0" fontId="30" fillId="0" borderId="69" xfId="0" applyFont="1" applyBorder="1" applyAlignment="1">
      <alignment horizontal="left"/>
    </xf>
    <xf numFmtId="0" fontId="30" fillId="0" borderId="120" xfId="0" applyFont="1" applyBorder="1" applyAlignment="1">
      <alignment horizontal="left"/>
    </xf>
    <xf numFmtId="0" fontId="30" fillId="0" borderId="70" xfId="0" applyFont="1" applyBorder="1" applyAlignment="1">
      <alignment horizontal="left"/>
    </xf>
    <xf numFmtId="0" fontId="30" fillId="0" borderId="71" xfId="0" applyFont="1" applyBorder="1" applyAlignment="1">
      <alignment horizontal="left"/>
    </xf>
    <xf numFmtId="0" fontId="30" fillId="0" borderId="120" xfId="0" applyFont="1" applyBorder="1" applyAlignment="1">
      <alignment horizontal="left" vertical="center"/>
    </xf>
    <xf numFmtId="0" fontId="30" fillId="0" borderId="70" xfId="0" applyFont="1" applyBorder="1" applyAlignment="1">
      <alignment horizontal="left" vertical="center"/>
    </xf>
    <xf numFmtId="0" fontId="30" fillId="0" borderId="71" xfId="0" applyFont="1" applyBorder="1" applyAlignment="1">
      <alignment horizontal="left" vertical="center"/>
    </xf>
    <xf numFmtId="0" fontId="30" fillId="0" borderId="114" xfId="0" applyFont="1" applyBorder="1" applyAlignment="1">
      <alignment horizontal="left" vertical="center"/>
    </xf>
    <xf numFmtId="0" fontId="30" fillId="0" borderId="115" xfId="0" applyFont="1" applyBorder="1" applyAlignment="1">
      <alignment horizontal="left" vertical="center"/>
    </xf>
    <xf numFmtId="0" fontId="30" fillId="0" borderId="116" xfId="0" applyFont="1" applyBorder="1" applyAlignment="1">
      <alignment horizontal="left" vertical="center"/>
    </xf>
    <xf numFmtId="0" fontId="30" fillId="0" borderId="72" xfId="0" applyFont="1" applyBorder="1" applyAlignment="1">
      <alignment horizontal="left" vertical="center"/>
    </xf>
    <xf numFmtId="0" fontId="30" fillId="0" borderId="68" xfId="0" applyFont="1" applyBorder="1" applyAlignment="1">
      <alignment horizontal="left" vertical="center"/>
    </xf>
    <xf numFmtId="0" fontId="30" fillId="0" borderId="69" xfId="0" applyFont="1" applyBorder="1" applyAlignment="1">
      <alignment horizontal="left" vertical="center"/>
    </xf>
    <xf numFmtId="0" fontId="22" fillId="34" borderId="121" xfId="0" applyFont="1" applyFill="1" applyBorder="1" applyAlignment="1">
      <alignment horizontal="center" vertical="center"/>
    </xf>
    <xf numFmtId="0" fontId="22" fillId="34" borderId="122" xfId="0" applyFont="1" applyFill="1" applyBorder="1" applyAlignment="1">
      <alignment horizontal="center" vertical="center"/>
    </xf>
    <xf numFmtId="0" fontId="22" fillId="34" borderId="92" xfId="0" applyFont="1" applyFill="1" applyBorder="1" applyAlignment="1">
      <alignment horizontal="center" vertical="center"/>
    </xf>
    <xf numFmtId="0" fontId="30" fillId="0" borderId="114" xfId="0" applyFont="1" applyFill="1" applyBorder="1" applyAlignment="1">
      <alignment horizontal="center" vertical="center"/>
    </xf>
    <xf numFmtId="0" fontId="30" fillId="0" borderId="115" xfId="0" applyFont="1" applyFill="1" applyBorder="1" applyAlignment="1">
      <alignment horizontal="center" vertical="center"/>
    </xf>
    <xf numFmtId="0" fontId="30" fillId="0" borderId="123" xfId="0" applyFont="1" applyFill="1" applyBorder="1" applyAlignment="1">
      <alignment horizontal="center" vertical="center"/>
    </xf>
    <xf numFmtId="0" fontId="30" fillId="0" borderId="73" xfId="0" applyFont="1" applyBorder="1" applyAlignment="1">
      <alignment horizontal="left" vertical="center"/>
    </xf>
    <xf numFmtId="0" fontId="30" fillId="0" borderId="73" xfId="0" applyFont="1" applyFill="1" applyBorder="1" applyAlignment="1">
      <alignment horizontal="center" vertical="center"/>
    </xf>
    <xf numFmtId="0" fontId="30" fillId="0" borderId="70" xfId="0" applyFont="1" applyFill="1" applyBorder="1" applyAlignment="1">
      <alignment horizontal="center" vertical="center"/>
    </xf>
    <xf numFmtId="0" fontId="30" fillId="0" borderId="124" xfId="0" applyFont="1" applyFill="1" applyBorder="1" applyAlignment="1">
      <alignment horizontal="center" vertical="center"/>
    </xf>
    <xf numFmtId="0" fontId="30" fillId="0" borderId="125" xfId="0" applyFont="1" applyBorder="1" applyAlignment="1">
      <alignment horizontal="center" vertical="center"/>
    </xf>
    <xf numFmtId="0" fontId="30" fillId="0" borderId="126" xfId="0" applyFont="1" applyBorder="1" applyAlignment="1">
      <alignment horizontal="center" vertical="center"/>
    </xf>
    <xf numFmtId="0" fontId="30" fillId="0" borderId="127" xfId="0" applyFont="1" applyBorder="1" applyAlignment="1">
      <alignment horizontal="center" vertical="center"/>
    </xf>
    <xf numFmtId="0" fontId="30" fillId="0" borderId="128" xfId="0" applyFont="1" applyBorder="1" applyAlignment="1">
      <alignment horizontal="left" vertical="center"/>
    </xf>
    <xf numFmtId="0" fontId="30" fillId="0" borderId="126" xfId="0" applyFont="1" applyBorder="1" applyAlignment="1">
      <alignment horizontal="left" vertical="center"/>
    </xf>
    <xf numFmtId="0" fontId="30" fillId="0" borderId="127" xfId="0" applyFont="1" applyBorder="1" applyAlignment="1">
      <alignment horizontal="left"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1" fillId="0" borderId="129" xfId="0" applyFont="1" applyBorder="1" applyAlignment="1">
      <alignment horizontal="center" vertical="center" wrapText="1"/>
    </xf>
    <xf numFmtId="0" fontId="11" fillId="0" borderId="103"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76" fillId="0" borderId="0" xfId="0" applyFont="1" applyAlignment="1">
      <alignment horizontal="left" vertical="center"/>
    </xf>
    <xf numFmtId="0" fontId="11" fillId="0" borderId="130" xfId="0" applyFont="1" applyBorder="1" applyAlignment="1">
      <alignment horizontal="center" vertical="center" wrapText="1"/>
    </xf>
    <xf numFmtId="0" fontId="11" fillId="0" borderId="44" xfId="0" applyFont="1" applyBorder="1" applyAlignment="1">
      <alignment horizontal="center" vertical="center" wrapText="1"/>
    </xf>
    <xf numFmtId="0" fontId="12" fillId="0" borderId="131" xfId="0" applyFont="1" applyBorder="1" applyAlignment="1">
      <alignment horizontal="center" vertical="center"/>
    </xf>
    <xf numFmtId="0" fontId="12" fillId="0" borderId="132" xfId="0" applyFont="1" applyBorder="1" applyAlignment="1">
      <alignment horizontal="center" vertical="center"/>
    </xf>
    <xf numFmtId="0" fontId="12" fillId="0" borderId="133" xfId="0" applyFont="1" applyBorder="1" applyAlignment="1">
      <alignment horizontal="center" vertical="center"/>
    </xf>
    <xf numFmtId="0" fontId="12" fillId="0" borderId="134" xfId="0" applyFont="1" applyBorder="1" applyAlignment="1">
      <alignment horizontal="center" vertical="center"/>
    </xf>
    <xf numFmtId="0" fontId="12" fillId="0" borderId="135" xfId="0" applyFont="1" applyBorder="1" applyAlignment="1">
      <alignment horizontal="center" vertical="center" wrapText="1"/>
    </xf>
    <xf numFmtId="0" fontId="12" fillId="0" borderId="136" xfId="0" applyFont="1" applyBorder="1" applyAlignment="1">
      <alignment horizontal="center" vertical="center"/>
    </xf>
    <xf numFmtId="0" fontId="12" fillId="0" borderId="137" xfId="0" applyFont="1" applyBorder="1" applyAlignment="1">
      <alignment horizontal="center" vertical="center" wrapText="1"/>
    </xf>
    <xf numFmtId="0" fontId="12" fillId="0" borderId="138" xfId="0" applyFont="1" applyBorder="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79"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75" xfId="0" applyFont="1" applyBorder="1" applyAlignment="1">
      <alignment horizontal="center" vertical="center" wrapText="1"/>
    </xf>
    <xf numFmtId="0" fontId="42" fillId="0" borderId="10" xfId="0" applyFont="1" applyBorder="1" applyAlignment="1" applyProtection="1">
      <alignment horizontal="center" vertical="center" wrapText="1"/>
      <protection locked="0"/>
    </xf>
    <xf numFmtId="0" fontId="77" fillId="0" borderId="27" xfId="0" applyFont="1" applyFill="1" applyBorder="1" applyAlignment="1" applyProtection="1">
      <alignment horizontal="left" vertical="center" wrapText="1"/>
      <protection locked="0"/>
    </xf>
    <xf numFmtId="0" fontId="41" fillId="0" borderId="25" xfId="0" applyFont="1" applyFill="1" applyBorder="1" applyAlignment="1" applyProtection="1">
      <alignment horizontal="center" vertical="center"/>
      <protection locked="0"/>
    </xf>
    <xf numFmtId="0" fontId="41" fillId="0" borderId="42" xfId="0" applyFont="1" applyFill="1" applyBorder="1" applyAlignment="1" applyProtection="1">
      <alignment horizontal="center" vertical="center"/>
      <protection locked="0"/>
    </xf>
    <xf numFmtId="0" fontId="41" fillId="0" borderId="41" xfId="0" applyFont="1" applyFill="1" applyBorder="1" applyAlignment="1" applyProtection="1">
      <alignment horizontal="center" vertical="center"/>
      <protection locked="0"/>
    </xf>
    <xf numFmtId="0" fontId="41" fillId="0" borderId="46" xfId="0" applyFont="1" applyFill="1" applyBorder="1" applyAlignment="1" applyProtection="1">
      <alignment horizontal="center" vertical="center" wrapText="1"/>
      <protection locked="0"/>
    </xf>
    <xf numFmtId="0" fontId="41" fillId="0" borderId="88" xfId="0" applyFont="1" applyFill="1" applyBorder="1" applyAlignment="1" applyProtection="1">
      <alignment horizontal="center" vertical="center"/>
      <protection locked="0"/>
    </xf>
    <xf numFmtId="0" fontId="41" fillId="0" borderId="26" xfId="0" applyFont="1" applyFill="1" applyBorder="1" applyAlignment="1" applyProtection="1">
      <alignment horizontal="center" vertical="center"/>
      <protection locked="0"/>
    </xf>
    <xf numFmtId="0" fontId="41" fillId="0" borderId="99" xfId="0" applyFont="1" applyFill="1" applyBorder="1" applyAlignment="1" applyProtection="1">
      <alignment horizontal="center" vertical="center"/>
      <protection locked="0"/>
    </xf>
    <xf numFmtId="0" fontId="41" fillId="0" borderId="58"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wrapText="1"/>
      <protection locked="0"/>
    </xf>
    <xf numFmtId="0" fontId="19" fillId="0" borderId="27" xfId="0" applyFont="1" applyFill="1" applyBorder="1" applyAlignment="1" applyProtection="1">
      <alignment horizontal="left" vertical="center" wrapText="1"/>
      <protection locked="0"/>
    </xf>
    <xf numFmtId="0" fontId="58" fillId="0" borderId="10" xfId="0" applyFont="1" applyBorder="1" applyAlignment="1" applyProtection="1">
      <alignment horizontal="center" vertical="center"/>
      <protection locked="0"/>
    </xf>
    <xf numFmtId="0" fontId="58" fillId="0" borderId="0" xfId="0" applyFont="1" applyBorder="1" applyAlignment="1" applyProtection="1">
      <alignment horizontal="right" vertical="center"/>
      <protection locked="0"/>
    </xf>
    <xf numFmtId="0" fontId="41" fillId="39" borderId="96" xfId="0" applyFont="1" applyFill="1" applyBorder="1" applyAlignment="1" applyProtection="1">
      <alignment horizontal="center" vertical="center" wrapText="1"/>
      <protection locked="0"/>
    </xf>
    <xf numFmtId="0" fontId="41" fillId="39" borderId="56" xfId="0" applyFont="1" applyFill="1" applyBorder="1" applyAlignment="1" applyProtection="1">
      <alignment horizontal="center" vertical="center" wrapText="1"/>
      <protection locked="0"/>
    </xf>
    <xf numFmtId="0" fontId="41" fillId="39" borderId="0" xfId="0" applyFont="1" applyFill="1" applyBorder="1" applyAlignment="1" applyProtection="1">
      <alignment horizontal="center" vertical="center" wrapText="1"/>
      <protection locked="0"/>
    </xf>
    <xf numFmtId="0" fontId="41" fillId="39" borderId="22" xfId="0" applyFont="1" applyFill="1" applyBorder="1" applyAlignment="1" applyProtection="1">
      <alignment horizontal="center" vertical="center" wrapText="1"/>
      <protection locked="0"/>
    </xf>
    <xf numFmtId="0" fontId="41" fillId="39" borderId="27" xfId="0" applyFont="1" applyFill="1" applyBorder="1" applyAlignment="1" applyProtection="1">
      <alignment horizontal="center" vertical="center" wrapText="1"/>
      <protection locked="0"/>
    </xf>
    <xf numFmtId="0" fontId="41" fillId="39" borderId="24" xfId="0" applyFont="1" applyFill="1" applyBorder="1" applyAlignment="1" applyProtection="1">
      <alignment horizontal="center" vertical="center" wrapText="1"/>
      <protection locked="0"/>
    </xf>
    <xf numFmtId="0" fontId="49" fillId="0" borderId="37" xfId="0" applyFont="1" applyBorder="1" applyAlignment="1" applyProtection="1">
      <alignment horizontal="center" vertical="center"/>
      <protection locked="0"/>
    </xf>
    <xf numFmtId="0" fontId="49" fillId="0" borderId="36" xfId="0" applyFont="1" applyBorder="1" applyAlignment="1" applyProtection="1">
      <alignment horizontal="center" vertical="center"/>
      <protection locked="0"/>
    </xf>
    <xf numFmtId="0" fontId="49" fillId="0" borderId="39" xfId="0" applyFont="1" applyBorder="1" applyAlignment="1" applyProtection="1">
      <alignment horizontal="center" vertical="center"/>
      <protection locked="0"/>
    </xf>
    <xf numFmtId="0" fontId="49" fillId="0" borderId="23" xfId="0" applyFont="1" applyBorder="1" applyAlignment="1" applyProtection="1">
      <alignment horizontal="center" vertical="center"/>
      <protection locked="0"/>
    </xf>
    <xf numFmtId="0" fontId="34" fillId="0" borderId="0" xfId="0" applyFont="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0" fontId="51" fillId="0" borderId="0" xfId="0" applyFont="1" applyAlignment="1" applyProtection="1">
      <alignment horizontal="center" vertical="center"/>
      <protection locked="0"/>
    </xf>
    <xf numFmtId="0" fontId="41" fillId="0" borderId="57" xfId="0" applyFont="1" applyFill="1" applyBorder="1" applyAlignment="1" applyProtection="1">
      <alignment horizontal="center" vertical="center" wrapText="1"/>
      <protection locked="0"/>
    </xf>
    <xf numFmtId="0" fontId="41" fillId="0" borderId="106" xfId="0" applyFont="1" applyFill="1" applyBorder="1" applyAlignment="1" applyProtection="1">
      <alignment horizontal="center" vertical="center" wrapText="1"/>
      <protection locked="0"/>
    </xf>
    <xf numFmtId="0" fontId="41" fillId="0" borderId="53" xfId="0" applyFont="1" applyFill="1" applyBorder="1" applyAlignment="1" applyProtection="1">
      <alignment horizontal="center" vertical="center" wrapText="1"/>
      <protection locked="0"/>
    </xf>
    <xf numFmtId="0" fontId="41" fillId="0" borderId="55" xfId="0" applyFont="1" applyFill="1" applyBorder="1" applyAlignment="1" applyProtection="1">
      <alignment horizontal="center" vertical="center" wrapText="1"/>
      <protection locked="0"/>
    </xf>
    <xf numFmtId="0" fontId="60" fillId="0" borderId="10" xfId="0" applyFont="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88"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41" fillId="0" borderId="28" xfId="0" applyFont="1" applyFill="1" applyBorder="1" applyAlignment="1" applyProtection="1">
      <alignment horizontal="center" vertical="center" wrapText="1"/>
      <protection locked="0"/>
    </xf>
    <xf numFmtId="0" fontId="41" fillId="0" borderId="96" xfId="0" applyFont="1" applyFill="1" applyBorder="1" applyAlignment="1" applyProtection="1">
      <alignment horizontal="center" vertical="center"/>
      <protection locked="0"/>
    </xf>
    <xf numFmtId="0" fontId="41" fillId="0" borderId="56" xfId="0" applyFont="1" applyFill="1" applyBorder="1" applyAlignment="1" applyProtection="1">
      <alignment horizontal="center" vertical="center"/>
      <protection locked="0"/>
    </xf>
    <xf numFmtId="0" fontId="41" fillId="0" borderId="11"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protection locked="0"/>
    </xf>
    <xf numFmtId="0" fontId="41" fillId="0" borderId="28" xfId="0" applyFont="1" applyFill="1" applyBorder="1" applyAlignment="1" applyProtection="1">
      <alignment horizontal="center" vertical="center"/>
      <protection locked="0"/>
    </xf>
    <xf numFmtId="0" fontId="49" fillId="0" borderId="139" xfId="0" applyFont="1" applyBorder="1" applyAlignment="1" applyProtection="1">
      <alignment horizontal="center" vertical="center"/>
      <protection locked="0"/>
    </xf>
    <xf numFmtId="0" fontId="49" fillId="0" borderId="140" xfId="0" applyFont="1" applyBorder="1" applyAlignment="1" applyProtection="1">
      <alignment horizontal="center" vertical="center"/>
      <protection locked="0"/>
    </xf>
    <xf numFmtId="0" fontId="41" fillId="0" borderId="32" xfId="0" applyFont="1" applyFill="1" applyBorder="1" applyAlignment="1" applyProtection="1">
      <alignment horizontal="center" vertical="center"/>
      <protection locked="0"/>
    </xf>
    <xf numFmtId="0" fontId="41" fillId="0" borderId="27" xfId="0" applyFont="1" applyFill="1" applyBorder="1" applyAlignment="1" applyProtection="1">
      <alignment horizontal="center" vertical="center"/>
      <protection locked="0"/>
    </xf>
    <xf numFmtId="0" fontId="41" fillId="0" borderId="24" xfId="0" applyFont="1" applyFill="1" applyBorder="1" applyAlignment="1" applyProtection="1">
      <alignment horizontal="center" vertical="center"/>
      <protection locked="0"/>
    </xf>
    <xf numFmtId="0" fontId="41" fillId="0" borderId="88" xfId="0" applyFont="1" applyFill="1" applyBorder="1" applyAlignment="1" applyProtection="1">
      <alignment horizontal="center" vertical="center" wrapText="1"/>
      <protection locked="0"/>
    </xf>
    <xf numFmtId="0" fontId="41" fillId="0" borderId="27" xfId="0" applyFont="1" applyFill="1" applyBorder="1" applyAlignment="1" applyProtection="1">
      <alignment horizontal="center" vertical="center" wrapText="1"/>
      <protection locked="0"/>
    </xf>
    <xf numFmtId="0" fontId="41" fillId="0" borderId="96" xfId="0" applyFont="1" applyFill="1" applyBorder="1" applyAlignment="1" applyProtection="1">
      <alignment horizontal="center" vertical="center" wrapText="1"/>
      <protection locked="0"/>
    </xf>
    <xf numFmtId="0" fontId="41" fillId="0" borderId="56" xfId="0" applyFont="1" applyFill="1" applyBorder="1" applyAlignment="1" applyProtection="1">
      <alignment horizontal="center" vertical="center" wrapText="1"/>
      <protection locked="0"/>
    </xf>
    <xf numFmtId="0" fontId="41" fillId="0" borderId="32" xfId="0" applyFont="1" applyFill="1" applyBorder="1" applyAlignment="1" applyProtection="1">
      <alignment horizontal="center" vertical="center" wrapText="1"/>
      <protection locked="0"/>
    </xf>
    <xf numFmtId="0" fontId="41" fillId="0" borderId="24" xfId="0" applyFont="1" applyFill="1" applyBorder="1" applyAlignment="1" applyProtection="1">
      <alignment horizontal="center" vertical="center" wrapText="1"/>
      <protection locked="0"/>
    </xf>
    <xf numFmtId="0" fontId="49" fillId="0" borderId="141" xfId="0" applyFont="1" applyBorder="1" applyAlignment="1" applyProtection="1">
      <alignment horizontal="center" vertical="center"/>
      <protection locked="0"/>
    </xf>
    <xf numFmtId="0" fontId="49" fillId="0" borderId="142" xfId="0" applyFont="1" applyBorder="1" applyAlignment="1" applyProtection="1">
      <alignment horizontal="center" vertical="center"/>
      <protection locked="0"/>
    </xf>
    <xf numFmtId="0" fontId="49" fillId="0" borderId="72" xfId="0" applyFont="1" applyBorder="1" applyAlignment="1" applyProtection="1">
      <alignment horizontal="center" vertical="center"/>
      <protection locked="0"/>
    </xf>
    <xf numFmtId="0" fontId="49" fillId="0" borderId="69" xfId="0" applyFont="1" applyBorder="1" applyAlignment="1" applyProtection="1">
      <alignment horizontal="center" vertical="center"/>
      <protection locked="0"/>
    </xf>
    <xf numFmtId="0" fontId="49" fillId="0" borderId="73" xfId="0" applyFont="1" applyBorder="1" applyAlignment="1" applyProtection="1">
      <alignment horizontal="center" vertical="center"/>
      <protection locked="0"/>
    </xf>
    <xf numFmtId="0" fontId="49" fillId="0" borderId="71" xfId="0" applyFont="1" applyBorder="1" applyAlignment="1" applyProtection="1">
      <alignment horizontal="center" vertical="center"/>
      <protection locked="0"/>
    </xf>
    <xf numFmtId="0" fontId="11" fillId="0" borderId="95" xfId="0" applyFont="1" applyFill="1" applyBorder="1" applyAlignment="1">
      <alignment horizontal="center" vertical="center" wrapText="1"/>
    </xf>
    <xf numFmtId="0" fontId="11" fillId="0" borderId="81" xfId="0" applyFont="1" applyFill="1" applyBorder="1" applyAlignment="1">
      <alignment horizontal="center" vertical="center" wrapText="1"/>
    </xf>
    <xf numFmtId="2" fontId="11" fillId="0" borderId="13" xfId="0" applyNumberFormat="1" applyFont="1" applyFill="1" applyBorder="1" applyAlignment="1">
      <alignment horizontal="center" vertical="center" wrapText="1"/>
    </xf>
    <xf numFmtId="0" fontId="11" fillId="40" borderId="13" xfId="0" applyFont="1" applyFill="1" applyBorder="1" applyAlignment="1">
      <alignment horizontal="center" vertical="center" wrapText="1"/>
    </xf>
    <xf numFmtId="0" fontId="11" fillId="40" borderId="81" xfId="0" applyFont="1" applyFill="1" applyBorder="1" applyAlignment="1">
      <alignment horizontal="center" vertical="center" wrapText="1"/>
    </xf>
    <xf numFmtId="0" fontId="11" fillId="0" borderId="143" xfId="0" applyFont="1" applyFill="1" applyBorder="1" applyAlignment="1">
      <alignment horizontal="center" vertical="center" wrapText="1"/>
    </xf>
    <xf numFmtId="0" fontId="11" fillId="0" borderId="89" xfId="0" applyFont="1" applyFill="1" applyBorder="1" applyAlignment="1">
      <alignment horizontal="center" vertical="center" wrapText="1"/>
    </xf>
    <xf numFmtId="2" fontId="11" fillId="0" borderId="144" xfId="0" applyNumberFormat="1" applyFont="1" applyFill="1" applyBorder="1" applyAlignment="1">
      <alignment horizontal="center" vertical="center" wrapText="1"/>
    </xf>
    <xf numFmtId="2" fontId="11" fillId="0" borderId="43" xfId="0" applyNumberFormat="1" applyFont="1" applyFill="1" applyBorder="1" applyAlignment="1">
      <alignment horizontal="center" vertical="center" wrapText="1"/>
    </xf>
    <xf numFmtId="0" fontId="11" fillId="0" borderId="144"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40" borderId="15" xfId="0" applyFont="1" applyFill="1" applyBorder="1" applyAlignment="1">
      <alignment horizontal="center" vertical="center" wrapText="1"/>
    </xf>
    <xf numFmtId="0" fontId="11" fillId="40" borderId="145" xfId="0" applyFont="1" applyFill="1" applyBorder="1" applyAlignment="1">
      <alignment horizontal="center" vertical="center" wrapText="1"/>
    </xf>
    <xf numFmtId="0" fontId="11" fillId="40" borderId="12" xfId="0" applyFont="1" applyFill="1" applyBorder="1" applyAlignment="1">
      <alignment horizontal="center" vertical="center" wrapText="1"/>
    </xf>
    <xf numFmtId="0" fontId="11" fillId="40" borderId="14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87" xfId="0" applyFont="1" applyFill="1" applyBorder="1" applyAlignment="1">
      <alignment horizontal="center" vertical="center" wrapText="1"/>
    </xf>
    <xf numFmtId="0" fontId="11" fillId="0" borderId="143" xfId="0" applyFont="1" applyBorder="1" applyAlignment="1">
      <alignment horizontal="center" vertical="center" wrapText="1"/>
    </xf>
    <xf numFmtId="0" fontId="11" fillId="0" borderId="89" xfId="0" applyFont="1" applyBorder="1" applyAlignment="1">
      <alignment horizontal="center" vertical="center" wrapText="1"/>
    </xf>
    <xf numFmtId="2" fontId="11" fillId="0"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40" borderId="89"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Alignment="1">
      <alignment horizontal="left" vertical="top"/>
    </xf>
    <xf numFmtId="0" fontId="22" fillId="13" borderId="0" xfId="0" applyFont="1" applyFill="1" applyBorder="1" applyAlignment="1">
      <alignment horizontal="center" vertical="center" wrapText="1"/>
    </xf>
    <xf numFmtId="0" fontId="11" fillId="40" borderId="16" xfId="0" applyFont="1" applyFill="1" applyBorder="1" applyAlignment="1">
      <alignment horizontal="center" vertical="center" wrapText="1"/>
    </xf>
    <xf numFmtId="0" fontId="11" fillId="40" borderId="80" xfId="0" applyFont="1" applyFill="1" applyBorder="1" applyAlignment="1">
      <alignment horizontal="center" vertical="center" wrapText="1"/>
    </xf>
    <xf numFmtId="0" fontId="12" fillId="0" borderId="0" xfId="0" applyFont="1" applyAlignment="1">
      <alignment horizontal="center" vertical="center"/>
    </xf>
    <xf numFmtId="0" fontId="12" fillId="0" borderId="147" xfId="0" applyFont="1" applyBorder="1" applyAlignment="1">
      <alignment horizontal="center" vertical="center" wrapText="1"/>
    </xf>
    <xf numFmtId="0" fontId="12" fillId="0" borderId="98" xfId="0" applyFont="1" applyBorder="1" applyAlignment="1">
      <alignment horizontal="center" vertical="center" wrapText="1"/>
    </xf>
    <xf numFmtId="2" fontId="11" fillId="0" borderId="16" xfId="0" applyNumberFormat="1"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14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2" xfId="0" applyFont="1" applyBorder="1" applyAlignment="1">
      <alignment horizontal="center" vertical="center" wrapText="1"/>
    </xf>
    <xf numFmtId="2" fontId="11" fillId="0" borderId="29" xfId="0" applyNumberFormat="1" applyFont="1" applyFill="1" applyBorder="1" applyAlignment="1">
      <alignment horizontal="center" vertical="center" wrapText="1"/>
    </xf>
    <xf numFmtId="2" fontId="11" fillId="0" borderId="30" xfId="0" applyNumberFormat="1" applyFont="1" applyFill="1" applyBorder="1" applyAlignment="1">
      <alignment horizontal="center" vertical="center" wrapText="1"/>
    </xf>
    <xf numFmtId="0" fontId="11" fillId="0" borderId="149" xfId="0" applyFont="1" applyBorder="1" applyAlignment="1">
      <alignment horizontal="center" vertical="center" wrapText="1"/>
    </xf>
    <xf numFmtId="0" fontId="11" fillId="0" borderId="150" xfId="0" applyFont="1" applyBorder="1" applyAlignment="1">
      <alignment horizontal="center" vertical="center" wrapText="1"/>
    </xf>
    <xf numFmtId="2" fontId="11" fillId="0" borderId="19" xfId="0" applyNumberFormat="1" applyFont="1" applyFill="1" applyBorder="1" applyAlignment="1">
      <alignment horizontal="center" vertical="center" wrapText="1"/>
    </xf>
    <xf numFmtId="2" fontId="11" fillId="0" borderId="18" xfId="0" applyNumberFormat="1" applyFont="1" applyFill="1" applyBorder="1" applyAlignment="1">
      <alignment horizontal="center" vertical="center" wrapText="1"/>
    </xf>
    <xf numFmtId="2" fontId="11" fillId="0" borderId="130" xfId="0" applyNumberFormat="1" applyFont="1" applyFill="1" applyBorder="1" applyAlignment="1">
      <alignment horizontal="center" vertical="center" wrapText="1"/>
    </xf>
    <xf numFmtId="2" fontId="11" fillId="0" borderId="44" xfId="0" applyNumberFormat="1" applyFont="1" applyFill="1" applyBorder="1" applyAlignment="1">
      <alignment horizontal="center" vertical="center" wrapText="1"/>
    </xf>
    <xf numFmtId="2" fontId="11" fillId="0" borderId="14" xfId="0" applyNumberFormat="1" applyFont="1" applyFill="1" applyBorder="1" applyAlignment="1">
      <alignment horizontal="center" vertical="center" wrapText="1"/>
    </xf>
    <xf numFmtId="0" fontId="11" fillId="40" borderId="19" xfId="0" applyFont="1" applyFill="1" applyBorder="1" applyAlignment="1">
      <alignment horizontal="center" vertical="center" wrapText="1"/>
    </xf>
    <xf numFmtId="0" fontId="11" fillId="40" borderId="23" xfId="0" applyFont="1" applyFill="1" applyBorder="1" applyAlignment="1">
      <alignment horizontal="center" vertical="center" wrapText="1"/>
    </xf>
    <xf numFmtId="0" fontId="11" fillId="40" borderId="14" xfId="0" applyFont="1" applyFill="1" applyBorder="1" applyAlignment="1">
      <alignment horizontal="center" vertical="center" wrapText="1"/>
    </xf>
    <xf numFmtId="0" fontId="11" fillId="40" borderId="148"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151"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152" xfId="0" applyFont="1" applyBorder="1" applyAlignment="1">
      <alignment horizontal="center" vertical="center" wrapText="1"/>
    </xf>
    <xf numFmtId="0" fontId="29" fillId="0" borderId="10" xfId="0" applyFont="1" applyBorder="1" applyAlignment="1">
      <alignment horizontal="right" vertical="center"/>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40" borderId="153" xfId="0" applyFont="1" applyFill="1" applyBorder="1" applyAlignment="1">
      <alignment horizontal="center" vertical="center" wrapText="1"/>
    </xf>
    <xf numFmtId="0" fontId="12" fillId="0" borderId="99" xfId="0" applyFont="1" applyBorder="1" applyAlignment="1">
      <alignment horizontal="center" vertical="center" wrapText="1"/>
    </xf>
    <xf numFmtId="0" fontId="12" fillId="0" borderId="105"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101" xfId="0" applyFont="1" applyBorder="1" applyAlignment="1">
      <alignment horizontal="center" vertical="center"/>
    </xf>
    <xf numFmtId="0" fontId="11" fillId="0" borderId="57" xfId="0" applyFont="1" applyFill="1" applyBorder="1" applyAlignment="1">
      <alignment horizontal="center" vertical="center" wrapText="1"/>
    </xf>
    <xf numFmtId="0" fontId="11" fillId="0" borderId="101" xfId="0" applyFont="1" applyFill="1" applyBorder="1" applyAlignment="1">
      <alignment horizontal="center" vertical="center"/>
    </xf>
    <xf numFmtId="0" fontId="11" fillId="0" borderId="154" xfId="0" applyFont="1" applyBorder="1" applyAlignment="1">
      <alignment horizontal="center" vertical="center" wrapText="1"/>
    </xf>
    <xf numFmtId="0" fontId="11" fillId="0" borderId="155" xfId="0" applyFont="1" applyBorder="1" applyAlignment="1">
      <alignment horizontal="center" vertical="center" wrapText="1"/>
    </xf>
    <xf numFmtId="0" fontId="11" fillId="0" borderId="46"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94" xfId="0" applyFont="1" applyFill="1" applyBorder="1" applyAlignment="1">
      <alignment horizontal="center" vertical="center" wrapText="1"/>
    </xf>
    <xf numFmtId="0" fontId="11" fillId="0" borderId="148" xfId="0" applyFont="1" applyFill="1" applyBorder="1" applyAlignment="1">
      <alignment horizontal="center" vertical="center" wrapText="1"/>
    </xf>
    <xf numFmtId="0" fontId="11" fillId="40" borderId="93" xfId="0" applyFont="1" applyFill="1" applyBorder="1" applyAlignment="1">
      <alignment horizontal="center" vertical="center" wrapText="1"/>
    </xf>
    <xf numFmtId="0" fontId="39" fillId="0" borderId="0" xfId="0" applyFont="1" applyAlignment="1">
      <alignment horizontal="left" vertical="center"/>
    </xf>
    <xf numFmtId="0" fontId="11" fillId="0" borderId="156" xfId="0" applyFont="1" applyFill="1" applyBorder="1" applyAlignment="1">
      <alignment horizontal="center" vertical="center" wrapText="1"/>
    </xf>
    <xf numFmtId="0" fontId="11" fillId="0" borderId="157" xfId="0" applyFont="1" applyFill="1" applyBorder="1" applyAlignment="1">
      <alignment horizontal="center" vertical="center" wrapText="1"/>
    </xf>
    <xf numFmtId="0" fontId="11" fillId="0" borderId="158" xfId="0" applyFont="1" applyBorder="1" applyAlignment="1">
      <alignment horizontal="center" vertical="center" wrapText="1"/>
    </xf>
    <xf numFmtId="0" fontId="11" fillId="0" borderId="159" xfId="0" applyFont="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right" vertical="center"/>
    </xf>
    <xf numFmtId="0" fontId="18" fillId="0" borderId="0" xfId="0" applyFont="1" applyAlignment="1">
      <alignment horizontal="center" vertical="center" wrapText="1"/>
    </xf>
    <xf numFmtId="0" fontId="9" fillId="0" borderId="0" xfId="0" applyFont="1" applyAlignment="1">
      <alignment horizontal="left" vertical="center"/>
    </xf>
    <xf numFmtId="0" fontId="121" fillId="0" borderId="0" xfId="0" applyFont="1" applyAlignment="1">
      <alignment horizontal="right" vertical="center"/>
    </xf>
    <xf numFmtId="0" fontId="30" fillId="0" borderId="0" xfId="0" applyFont="1" applyAlignment="1">
      <alignment horizontal="left" vertical="center" wrapText="1"/>
    </xf>
    <xf numFmtId="0" fontId="57" fillId="0" borderId="0" xfId="0" applyFont="1" applyAlignment="1">
      <alignment horizontal="center" vertical="center"/>
    </xf>
    <xf numFmtId="0" fontId="130" fillId="0" borderId="10" xfId="0" applyFont="1" applyBorder="1" applyAlignment="1">
      <alignment horizontal="center" vertical="center"/>
    </xf>
    <xf numFmtId="0" fontId="28" fillId="0" borderId="0" xfId="0" applyFont="1" applyAlignment="1">
      <alignment horizontal="left" vertical="center"/>
    </xf>
    <xf numFmtId="0" fontId="23" fillId="13" borderId="0" xfId="0" applyFont="1" applyFill="1" applyBorder="1" applyAlignment="1">
      <alignment horizontal="center" vertical="center" wrapText="1"/>
    </xf>
    <xf numFmtId="0" fontId="14" fillId="0" borderId="0" xfId="0" applyFont="1" applyAlignment="1">
      <alignment horizontal="center" vertical="center"/>
    </xf>
    <xf numFmtId="0" fontId="11" fillId="0" borderId="0" xfId="0" applyFont="1" applyAlignment="1">
      <alignment horizontal="left" vertical="center" wrapText="1"/>
    </xf>
    <xf numFmtId="0" fontId="43" fillId="0" borderId="28" xfId="0" applyFont="1" applyFill="1" applyBorder="1" applyAlignment="1">
      <alignment horizontal="left" vertical="center" wrapText="1"/>
    </xf>
    <xf numFmtId="0" fontId="43" fillId="0" borderId="96" xfId="0" applyFont="1" applyFill="1" applyBorder="1" applyAlignment="1">
      <alignment horizontal="left" vertical="center" wrapText="1"/>
    </xf>
    <xf numFmtId="0" fontId="43" fillId="0" borderId="56" xfId="0" applyFont="1" applyFill="1" applyBorder="1" applyAlignment="1">
      <alignment horizontal="left" vertical="center" wrapText="1"/>
    </xf>
    <xf numFmtId="0" fontId="9" fillId="0" borderId="0" xfId="0" applyFont="1" applyAlignment="1">
      <alignment horizontal="center" vertical="center"/>
    </xf>
    <xf numFmtId="0" fontId="61" fillId="0" borderId="10" xfId="0" applyFont="1" applyBorder="1" applyAlignment="1">
      <alignment horizontal="center" vertical="center"/>
    </xf>
    <xf numFmtId="0" fontId="29" fillId="0" borderId="20" xfId="0" applyFont="1" applyBorder="1" applyAlignment="1">
      <alignment horizontal="center" vertical="center"/>
    </xf>
    <xf numFmtId="0" fontId="11" fillId="0" borderId="20" xfId="0" applyFont="1" applyFill="1" applyBorder="1" applyAlignment="1">
      <alignment horizontal="center" vertical="center"/>
    </xf>
    <xf numFmtId="40" fontId="11" fillId="0" borderId="29" xfId="0" applyNumberFormat="1" applyFont="1" applyBorder="1" applyAlignment="1">
      <alignment horizontal="center" vertical="center" wrapText="1"/>
    </xf>
    <xf numFmtId="40" fontId="11" fillId="0" borderId="30" xfId="0" applyNumberFormat="1" applyFont="1" applyBorder="1" applyAlignment="1">
      <alignment horizontal="center" vertical="center" wrapText="1"/>
    </xf>
    <xf numFmtId="0" fontId="12" fillId="40" borderId="12" xfId="0" applyFont="1" applyFill="1" applyBorder="1" applyAlignment="1">
      <alignment horizontal="center" vertical="center" wrapText="1"/>
    </xf>
    <xf numFmtId="0" fontId="11" fillId="40" borderId="19" xfId="0" applyFont="1" applyFill="1" applyBorder="1" applyAlignment="1">
      <alignment horizontal="left" vertical="center" wrapText="1"/>
    </xf>
    <xf numFmtId="0" fontId="11" fillId="40" borderId="18" xfId="0" applyFont="1" applyFill="1" applyBorder="1" applyAlignment="1">
      <alignment horizontal="left" vertical="center" wrapText="1"/>
    </xf>
    <xf numFmtId="0" fontId="11" fillId="0" borderId="10" xfId="0" applyFont="1" applyFill="1" applyBorder="1" applyAlignment="1">
      <alignment horizontal="center" vertical="center"/>
    </xf>
    <xf numFmtId="40" fontId="11" fillId="0" borderId="19" xfId="0" applyNumberFormat="1" applyFont="1" applyBorder="1" applyAlignment="1">
      <alignment horizontal="center" vertical="center" wrapText="1"/>
    </xf>
    <xf numFmtId="40" fontId="11" fillId="0" borderId="18" xfId="0" applyNumberFormat="1" applyFont="1" applyBorder="1" applyAlignment="1">
      <alignment horizontal="center" vertical="center" wrapText="1"/>
    </xf>
    <xf numFmtId="40" fontId="11"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39" fillId="0" borderId="0" xfId="0" applyFont="1" applyAlignment="1">
      <alignment horizontal="left" vertical="center" wrapText="1"/>
    </xf>
    <xf numFmtId="49" fontId="11" fillId="0" borderId="0" xfId="0" applyNumberFormat="1" applyFont="1" applyBorder="1" applyAlignment="1">
      <alignment horizontal="lef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161925</xdr:rowOff>
    </xdr:from>
    <xdr:to>
      <xdr:col>1</xdr:col>
      <xdr:colOff>1390650</xdr:colOff>
      <xdr:row>3</xdr:row>
      <xdr:rowOff>66675</xdr:rowOff>
    </xdr:to>
    <xdr:pic>
      <xdr:nvPicPr>
        <xdr:cNvPr id="1" name="圖片 4"/>
        <xdr:cNvPicPr preferRelativeResize="1">
          <a:picLocks noChangeAspect="1"/>
        </xdr:cNvPicPr>
      </xdr:nvPicPr>
      <xdr:blipFill>
        <a:blip r:embed="rId1"/>
        <a:stretch>
          <a:fillRect/>
        </a:stretch>
      </xdr:blipFill>
      <xdr:spPr>
        <a:xfrm>
          <a:off x="1533525" y="161925"/>
          <a:ext cx="1362075" cy="876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133350</xdr:rowOff>
    </xdr:from>
    <xdr:to>
      <xdr:col>2</xdr:col>
      <xdr:colOff>200025</xdr:colOff>
      <xdr:row>4</xdr:row>
      <xdr:rowOff>123825</xdr:rowOff>
    </xdr:to>
    <xdr:pic>
      <xdr:nvPicPr>
        <xdr:cNvPr id="1" name="圖片 2"/>
        <xdr:cNvPicPr preferRelativeResize="1">
          <a:picLocks noChangeAspect="1"/>
        </xdr:cNvPicPr>
      </xdr:nvPicPr>
      <xdr:blipFill>
        <a:blip r:embed="rId1"/>
        <a:stretch>
          <a:fillRect/>
        </a:stretch>
      </xdr:blipFill>
      <xdr:spPr>
        <a:xfrm>
          <a:off x="171450" y="133350"/>
          <a:ext cx="1257300" cy="809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114300</xdr:rowOff>
    </xdr:from>
    <xdr:to>
      <xdr:col>0</xdr:col>
      <xdr:colOff>1714500</xdr:colOff>
      <xdr:row>4</xdr:row>
      <xdr:rowOff>209550</xdr:rowOff>
    </xdr:to>
    <xdr:pic>
      <xdr:nvPicPr>
        <xdr:cNvPr id="1" name="圖片 2"/>
        <xdr:cNvPicPr preferRelativeResize="1">
          <a:picLocks noChangeAspect="1"/>
        </xdr:cNvPicPr>
      </xdr:nvPicPr>
      <xdr:blipFill>
        <a:blip r:embed="rId1"/>
        <a:stretch>
          <a:fillRect/>
        </a:stretch>
      </xdr:blipFill>
      <xdr:spPr>
        <a:xfrm>
          <a:off x="190500" y="114300"/>
          <a:ext cx="15240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923925</xdr:colOff>
      <xdr:row>0</xdr:row>
      <xdr:rowOff>180975</xdr:rowOff>
    </xdr:from>
    <xdr:to>
      <xdr:col>2</xdr:col>
      <xdr:colOff>9525</xdr:colOff>
      <xdr:row>4</xdr:row>
      <xdr:rowOff>238125</xdr:rowOff>
    </xdr:to>
    <xdr:pic>
      <xdr:nvPicPr>
        <xdr:cNvPr id="1" name="圖片 2"/>
        <xdr:cNvPicPr preferRelativeResize="1">
          <a:picLocks noChangeAspect="1"/>
        </xdr:cNvPicPr>
      </xdr:nvPicPr>
      <xdr:blipFill>
        <a:blip r:embed="rId1"/>
        <a:stretch>
          <a:fillRect/>
        </a:stretch>
      </xdr:blipFill>
      <xdr:spPr>
        <a:xfrm>
          <a:off x="923925" y="180975"/>
          <a:ext cx="144780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47625</xdr:rowOff>
    </xdr:from>
    <xdr:to>
      <xdr:col>3</xdr:col>
      <xdr:colOff>457200</xdr:colOff>
      <xdr:row>4</xdr:row>
      <xdr:rowOff>161925</xdr:rowOff>
    </xdr:to>
    <xdr:pic>
      <xdr:nvPicPr>
        <xdr:cNvPr id="1" name="圖片 2"/>
        <xdr:cNvPicPr preferRelativeResize="1">
          <a:picLocks noChangeAspect="1"/>
        </xdr:cNvPicPr>
      </xdr:nvPicPr>
      <xdr:blipFill>
        <a:blip r:embed="rId1"/>
        <a:stretch>
          <a:fillRect/>
        </a:stretch>
      </xdr:blipFill>
      <xdr:spPr>
        <a:xfrm>
          <a:off x="66675" y="247650"/>
          <a:ext cx="1238250"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190500</xdr:rowOff>
    </xdr:from>
    <xdr:to>
      <xdr:col>4</xdr:col>
      <xdr:colOff>266700</xdr:colOff>
      <xdr:row>4</xdr:row>
      <xdr:rowOff>247650</xdr:rowOff>
    </xdr:to>
    <xdr:pic>
      <xdr:nvPicPr>
        <xdr:cNvPr id="1" name="圖片 2"/>
        <xdr:cNvPicPr preferRelativeResize="1">
          <a:picLocks noChangeAspect="1"/>
        </xdr:cNvPicPr>
      </xdr:nvPicPr>
      <xdr:blipFill>
        <a:blip r:embed="rId1"/>
        <a:stretch>
          <a:fillRect/>
        </a:stretch>
      </xdr:blipFill>
      <xdr:spPr>
        <a:xfrm>
          <a:off x="342900" y="190500"/>
          <a:ext cx="2190750" cy="1400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95250</xdr:rowOff>
    </xdr:from>
    <xdr:to>
      <xdr:col>0</xdr:col>
      <xdr:colOff>1524000</xdr:colOff>
      <xdr:row>5</xdr:row>
      <xdr:rowOff>123825</xdr:rowOff>
    </xdr:to>
    <xdr:pic>
      <xdr:nvPicPr>
        <xdr:cNvPr id="1" name="圖片 2"/>
        <xdr:cNvPicPr preferRelativeResize="1">
          <a:picLocks noChangeAspect="1"/>
        </xdr:cNvPicPr>
      </xdr:nvPicPr>
      <xdr:blipFill>
        <a:blip r:embed="rId1"/>
        <a:stretch>
          <a:fillRect/>
        </a:stretch>
      </xdr:blipFill>
      <xdr:spPr>
        <a:xfrm>
          <a:off x="66675" y="295275"/>
          <a:ext cx="1457325"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190500</xdr:colOff>
      <xdr:row>1</xdr:row>
      <xdr:rowOff>85725</xdr:rowOff>
    </xdr:from>
    <xdr:to>
      <xdr:col>13</xdr:col>
      <xdr:colOff>523875</xdr:colOff>
      <xdr:row>3</xdr:row>
      <xdr:rowOff>323850</xdr:rowOff>
    </xdr:to>
    <xdr:pic>
      <xdr:nvPicPr>
        <xdr:cNvPr id="1" name="圖片 2"/>
        <xdr:cNvPicPr preferRelativeResize="1">
          <a:picLocks noChangeAspect="1"/>
        </xdr:cNvPicPr>
      </xdr:nvPicPr>
      <xdr:blipFill>
        <a:blip r:embed="rId1"/>
        <a:stretch>
          <a:fillRect/>
        </a:stretch>
      </xdr:blipFill>
      <xdr:spPr>
        <a:xfrm>
          <a:off x="13506450" y="409575"/>
          <a:ext cx="2162175" cy="1352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657225</xdr:colOff>
      <xdr:row>1</xdr:row>
      <xdr:rowOff>76200</xdr:rowOff>
    </xdr:from>
    <xdr:to>
      <xdr:col>2</xdr:col>
      <xdr:colOff>752475</xdr:colOff>
      <xdr:row>5</xdr:row>
      <xdr:rowOff>114300</xdr:rowOff>
    </xdr:to>
    <xdr:pic>
      <xdr:nvPicPr>
        <xdr:cNvPr id="1" name="圖片 2"/>
        <xdr:cNvPicPr preferRelativeResize="1">
          <a:picLocks noChangeAspect="1"/>
        </xdr:cNvPicPr>
      </xdr:nvPicPr>
      <xdr:blipFill>
        <a:blip r:embed="rId1"/>
        <a:stretch>
          <a:fillRect/>
        </a:stretch>
      </xdr:blipFill>
      <xdr:spPr>
        <a:xfrm>
          <a:off x="657225" y="276225"/>
          <a:ext cx="1466850" cy="942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152400</xdr:rowOff>
    </xdr:from>
    <xdr:to>
      <xdr:col>1</xdr:col>
      <xdr:colOff>1266825</xdr:colOff>
      <xdr:row>4</xdr:row>
      <xdr:rowOff>66675</xdr:rowOff>
    </xdr:to>
    <xdr:pic>
      <xdr:nvPicPr>
        <xdr:cNvPr id="1" name="圖片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71475" y="152400"/>
          <a:ext cx="1266825" cy="790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657225</xdr:colOff>
      <xdr:row>0</xdr:row>
      <xdr:rowOff>161925</xdr:rowOff>
    </xdr:from>
    <xdr:to>
      <xdr:col>2</xdr:col>
      <xdr:colOff>28575</xdr:colOff>
      <xdr:row>3</xdr:row>
      <xdr:rowOff>171450</xdr:rowOff>
    </xdr:to>
    <xdr:pic>
      <xdr:nvPicPr>
        <xdr:cNvPr id="1" name="圖片 2"/>
        <xdr:cNvPicPr preferRelativeResize="1">
          <a:picLocks noChangeAspect="1"/>
        </xdr:cNvPicPr>
      </xdr:nvPicPr>
      <xdr:blipFill>
        <a:blip r:embed="rId1"/>
        <a:stretch>
          <a:fillRect/>
        </a:stretch>
      </xdr:blipFill>
      <xdr:spPr>
        <a:xfrm>
          <a:off x="657225" y="161925"/>
          <a:ext cx="12477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0"/>
  <sheetViews>
    <sheetView view="pageBreakPreview" zoomScale="64" zoomScaleNormal="64" zoomScaleSheetLayoutView="64" zoomScalePageLayoutView="0" workbookViewId="0" topLeftCell="A31">
      <selection activeCell="A43" sqref="A43:E43"/>
    </sheetView>
  </sheetViews>
  <sheetFormatPr defaultColWidth="9.140625" defaultRowHeight="12.75"/>
  <cols>
    <col min="1" max="1" width="22.57421875" style="309" customWidth="1"/>
    <col min="2" max="2" width="52.421875" style="309" customWidth="1"/>
    <col min="3" max="3" width="59.57421875" style="309" customWidth="1"/>
    <col min="4" max="4" width="18.140625" style="318" customWidth="1"/>
    <col min="5" max="5" width="27.421875" style="318" customWidth="1"/>
    <col min="6" max="16384" width="9.140625" style="309" customWidth="1"/>
  </cols>
  <sheetData>
    <row r="1" spans="1:5" ht="25.5" customHeight="1">
      <c r="A1" s="422" t="s">
        <v>393</v>
      </c>
      <c r="B1" s="422"/>
      <c r="C1" s="422"/>
      <c r="D1" s="422"/>
      <c r="E1" s="422"/>
    </row>
    <row r="2" spans="1:5" ht="25.5" customHeight="1">
      <c r="A2" s="423" t="s">
        <v>460</v>
      </c>
      <c r="B2" s="423"/>
      <c r="C2" s="423"/>
      <c r="D2" s="423"/>
      <c r="E2" s="423"/>
    </row>
    <row r="3" spans="1:5" s="310" customFormat="1" ht="25.5" customHeight="1">
      <c r="A3" s="424" t="s">
        <v>394</v>
      </c>
      <c r="B3" s="424"/>
      <c r="C3" s="424"/>
      <c r="D3" s="424"/>
      <c r="E3" s="424"/>
    </row>
    <row r="4" spans="1:5" s="310" customFormat="1" ht="25.5" customHeight="1">
      <c r="A4" s="424" t="s">
        <v>461</v>
      </c>
      <c r="B4" s="424"/>
      <c r="C4" s="424"/>
      <c r="D4" s="424"/>
      <c r="E4" s="424"/>
    </row>
    <row r="5" spans="1:5" s="310" customFormat="1" ht="25.5" customHeight="1" thickBot="1">
      <c r="A5" s="421" t="s">
        <v>462</v>
      </c>
      <c r="B5" s="421"/>
      <c r="C5" s="421"/>
      <c r="D5" s="421"/>
      <c r="E5" s="421"/>
    </row>
    <row r="6" spans="1:5" ht="27.75" customHeight="1" thickBot="1">
      <c r="A6" s="342" t="s">
        <v>463</v>
      </c>
      <c r="B6" s="425" t="s">
        <v>464</v>
      </c>
      <c r="C6" s="425"/>
      <c r="D6" s="426"/>
      <c r="E6" s="343" t="s">
        <v>465</v>
      </c>
    </row>
    <row r="7" spans="1:5" ht="27.75" customHeight="1" thickBot="1">
      <c r="A7" s="344" t="s">
        <v>395</v>
      </c>
      <c r="B7" s="419" t="s">
        <v>466</v>
      </c>
      <c r="C7" s="419"/>
      <c r="D7" s="419"/>
      <c r="E7" s="420"/>
    </row>
    <row r="8" spans="1:5" ht="27.75" customHeight="1" thickBot="1">
      <c r="A8" s="413" t="s">
        <v>396</v>
      </c>
      <c r="B8" s="345" t="s">
        <v>397</v>
      </c>
      <c r="C8" s="345" t="s">
        <v>398</v>
      </c>
      <c r="D8" s="346" t="s">
        <v>399</v>
      </c>
      <c r="E8" s="347" t="s">
        <v>400</v>
      </c>
    </row>
    <row r="9" spans="1:5" ht="27.75" customHeight="1">
      <c r="A9" s="414"/>
      <c r="B9" s="348" t="s">
        <v>401</v>
      </c>
      <c r="C9" s="349" t="s">
        <v>402</v>
      </c>
      <c r="D9" s="349" t="s">
        <v>399</v>
      </c>
      <c r="E9" s="350" t="s">
        <v>400</v>
      </c>
    </row>
    <row r="10" spans="1:5" ht="27.75" customHeight="1">
      <c r="A10" s="414"/>
      <c r="B10" s="351" t="s">
        <v>403</v>
      </c>
      <c r="C10" s="352" t="s">
        <v>404</v>
      </c>
      <c r="D10" s="352" t="s">
        <v>399</v>
      </c>
      <c r="E10" s="353" t="s">
        <v>405</v>
      </c>
    </row>
    <row r="11" spans="1:5" ht="27.75" customHeight="1">
      <c r="A11" s="414"/>
      <c r="B11" s="351" t="s">
        <v>403</v>
      </c>
      <c r="C11" s="352" t="s">
        <v>459</v>
      </c>
      <c r="D11" s="352" t="s">
        <v>406</v>
      </c>
      <c r="E11" s="353" t="s">
        <v>405</v>
      </c>
    </row>
    <row r="12" spans="1:5" ht="49.5" customHeight="1" thickBot="1">
      <c r="A12" s="415"/>
      <c r="B12" s="354" t="s">
        <v>407</v>
      </c>
      <c r="C12" s="355" t="s">
        <v>408</v>
      </c>
      <c r="D12" s="356" t="s">
        <v>406</v>
      </c>
      <c r="E12" s="357" t="s">
        <v>405</v>
      </c>
    </row>
    <row r="13" spans="1:5" ht="84.75" customHeight="1" thickBot="1">
      <c r="A13" s="358" t="s">
        <v>409</v>
      </c>
      <c r="B13" s="410" t="s">
        <v>467</v>
      </c>
      <c r="C13" s="411"/>
      <c r="D13" s="411"/>
      <c r="E13" s="412"/>
    </row>
    <row r="14" spans="1:5" ht="27.75" customHeight="1">
      <c r="A14" s="413" t="s">
        <v>410</v>
      </c>
      <c r="B14" s="359" t="s">
        <v>401</v>
      </c>
      <c r="C14" s="359" t="s">
        <v>411</v>
      </c>
      <c r="D14" s="360" t="s">
        <v>399</v>
      </c>
      <c r="E14" s="361" t="s">
        <v>400</v>
      </c>
    </row>
    <row r="15" spans="1:5" ht="27.75" customHeight="1" thickBot="1">
      <c r="A15" s="414"/>
      <c r="B15" s="362" t="s">
        <v>403</v>
      </c>
      <c r="C15" s="362" t="s">
        <v>457</v>
      </c>
      <c r="D15" s="363" t="s">
        <v>406</v>
      </c>
      <c r="E15" s="364" t="s">
        <v>405</v>
      </c>
    </row>
    <row r="16" spans="1:5" ht="27.75" customHeight="1" thickBot="1">
      <c r="A16" s="415"/>
      <c r="B16" s="345" t="s">
        <v>397</v>
      </c>
      <c r="C16" s="345" t="s">
        <v>412</v>
      </c>
      <c r="D16" s="346" t="s">
        <v>399</v>
      </c>
      <c r="E16" s="347" t="s">
        <v>400</v>
      </c>
    </row>
    <row r="17" spans="1:5" ht="60" customHeight="1" thickBot="1">
      <c r="A17" s="365" t="s">
        <v>413</v>
      </c>
      <c r="B17" s="410" t="s">
        <v>468</v>
      </c>
      <c r="C17" s="411"/>
      <c r="D17" s="411"/>
      <c r="E17" s="412"/>
    </row>
    <row r="18" spans="1:5" ht="25.5" customHeight="1">
      <c r="A18" s="366"/>
      <c r="B18" s="366"/>
      <c r="C18" s="366"/>
      <c r="D18" s="366"/>
      <c r="E18" s="366"/>
    </row>
    <row r="19" spans="1:5" ht="25.5" customHeight="1" thickBot="1">
      <c r="A19" s="421" t="s">
        <v>469</v>
      </c>
      <c r="B19" s="421"/>
      <c r="C19" s="421"/>
      <c r="D19" s="421"/>
      <c r="E19" s="421"/>
    </row>
    <row r="20" spans="1:5" ht="27.75" customHeight="1" thickBot="1">
      <c r="A20" s="367" t="s">
        <v>463</v>
      </c>
      <c r="B20" s="403" t="s">
        <v>464</v>
      </c>
      <c r="C20" s="403"/>
      <c r="D20" s="404"/>
      <c r="E20" s="368" t="s">
        <v>465</v>
      </c>
    </row>
    <row r="21" spans="1:5" ht="27.75" customHeight="1" thickBot="1">
      <c r="A21" s="369" t="s">
        <v>414</v>
      </c>
      <c r="B21" s="405" t="s">
        <v>466</v>
      </c>
      <c r="C21" s="405"/>
      <c r="D21" s="405"/>
      <c r="E21" s="406"/>
    </row>
    <row r="22" spans="1:5" ht="27.75" customHeight="1">
      <c r="A22" s="407" t="s">
        <v>415</v>
      </c>
      <c r="B22" s="370" t="s">
        <v>401</v>
      </c>
      <c r="C22" s="370" t="s">
        <v>416</v>
      </c>
      <c r="D22" s="371" t="s">
        <v>406</v>
      </c>
      <c r="E22" s="372" t="s">
        <v>400</v>
      </c>
    </row>
    <row r="23" spans="1:5" ht="27.75" customHeight="1">
      <c r="A23" s="408"/>
      <c r="B23" s="373" t="s">
        <v>417</v>
      </c>
      <c r="C23" s="373" t="s">
        <v>418</v>
      </c>
      <c r="D23" s="374" t="s">
        <v>419</v>
      </c>
      <c r="E23" s="375" t="s">
        <v>420</v>
      </c>
    </row>
    <row r="24" spans="1:5" ht="49.5" customHeight="1">
      <c r="A24" s="408"/>
      <c r="B24" s="376" t="s">
        <v>421</v>
      </c>
      <c r="C24" s="376" t="s">
        <v>470</v>
      </c>
      <c r="D24" s="377" t="s">
        <v>422</v>
      </c>
      <c r="E24" s="378" t="s">
        <v>420</v>
      </c>
    </row>
    <row r="25" spans="1:5" ht="27.75" customHeight="1">
      <c r="A25" s="408"/>
      <c r="B25" s="373" t="s">
        <v>423</v>
      </c>
      <c r="C25" s="373" t="s">
        <v>424</v>
      </c>
      <c r="D25" s="374" t="s">
        <v>419</v>
      </c>
      <c r="E25" s="375" t="s">
        <v>420</v>
      </c>
    </row>
    <row r="26" spans="1:5" ht="72.75" customHeight="1">
      <c r="A26" s="408"/>
      <c r="B26" s="379" t="s">
        <v>421</v>
      </c>
      <c r="C26" s="376" t="s">
        <v>471</v>
      </c>
      <c r="D26" s="377" t="s">
        <v>422</v>
      </c>
      <c r="E26" s="378" t="s">
        <v>420</v>
      </c>
    </row>
    <row r="27" spans="1:5" ht="27.75" customHeight="1">
      <c r="A27" s="408"/>
      <c r="B27" s="380" t="s">
        <v>425</v>
      </c>
      <c r="C27" s="380" t="s">
        <v>475</v>
      </c>
      <c r="D27" s="381" t="s">
        <v>422</v>
      </c>
      <c r="E27" s="382" t="s">
        <v>420</v>
      </c>
    </row>
    <row r="28" spans="1:5" ht="27.75" customHeight="1" thickBot="1">
      <c r="A28" s="409"/>
      <c r="B28" s="383" t="s">
        <v>423</v>
      </c>
      <c r="C28" s="383" t="s">
        <v>424</v>
      </c>
      <c r="D28" s="384" t="s">
        <v>422</v>
      </c>
      <c r="E28" s="385" t="s">
        <v>420</v>
      </c>
    </row>
    <row r="29" spans="1:5" ht="84.75" customHeight="1" thickBot="1">
      <c r="A29" s="365" t="s">
        <v>426</v>
      </c>
      <c r="B29" s="410" t="s">
        <v>472</v>
      </c>
      <c r="C29" s="411"/>
      <c r="D29" s="411"/>
      <c r="E29" s="412"/>
    </row>
    <row r="30" spans="1:5" ht="27.75" customHeight="1">
      <c r="A30" s="413" t="s">
        <v>427</v>
      </c>
      <c r="B30" s="345" t="s">
        <v>428</v>
      </c>
      <c r="C30" s="345" t="s">
        <v>429</v>
      </c>
      <c r="D30" s="346" t="s">
        <v>422</v>
      </c>
      <c r="E30" s="347" t="s">
        <v>430</v>
      </c>
    </row>
    <row r="31" spans="1:5" ht="27.75" customHeight="1">
      <c r="A31" s="414"/>
      <c r="B31" s="376" t="s">
        <v>421</v>
      </c>
      <c r="C31" s="376" t="s">
        <v>458</v>
      </c>
      <c r="D31" s="377" t="s">
        <v>422</v>
      </c>
      <c r="E31" s="378" t="s">
        <v>420</v>
      </c>
    </row>
    <row r="32" spans="1:5" ht="27.75" customHeight="1">
      <c r="A32" s="414"/>
      <c r="B32" s="380" t="s">
        <v>425</v>
      </c>
      <c r="C32" s="380" t="s">
        <v>476</v>
      </c>
      <c r="D32" s="381" t="s">
        <v>431</v>
      </c>
      <c r="E32" s="382" t="s">
        <v>432</v>
      </c>
    </row>
    <row r="33" spans="1:5" ht="27.75" customHeight="1">
      <c r="A33" s="414"/>
      <c r="B33" s="379" t="s">
        <v>433</v>
      </c>
      <c r="C33" s="376" t="s">
        <v>456</v>
      </c>
      <c r="D33" s="377" t="s">
        <v>434</v>
      </c>
      <c r="E33" s="378" t="s">
        <v>432</v>
      </c>
    </row>
    <row r="34" spans="1:5" ht="49.5" customHeight="1">
      <c r="A34" s="414"/>
      <c r="B34" s="379" t="s">
        <v>433</v>
      </c>
      <c r="C34" s="376" t="s">
        <v>473</v>
      </c>
      <c r="D34" s="377" t="s">
        <v>434</v>
      </c>
      <c r="E34" s="378" t="s">
        <v>432</v>
      </c>
    </row>
    <row r="35" spans="1:5" ht="27.75" customHeight="1">
      <c r="A35" s="414"/>
      <c r="B35" s="380" t="s">
        <v>435</v>
      </c>
      <c r="C35" s="380" t="s">
        <v>476</v>
      </c>
      <c r="D35" s="381" t="s">
        <v>431</v>
      </c>
      <c r="E35" s="382" t="s">
        <v>432</v>
      </c>
    </row>
    <row r="36" spans="1:5" ht="27.75" customHeight="1">
      <c r="A36" s="414"/>
      <c r="B36" s="379" t="s">
        <v>433</v>
      </c>
      <c r="C36" s="376" t="s">
        <v>474</v>
      </c>
      <c r="D36" s="377" t="s">
        <v>434</v>
      </c>
      <c r="E36" s="378" t="s">
        <v>432</v>
      </c>
    </row>
    <row r="37" spans="1:5" ht="27.75" customHeight="1">
      <c r="A37" s="414"/>
      <c r="B37" s="373" t="s">
        <v>436</v>
      </c>
      <c r="C37" s="373" t="s">
        <v>437</v>
      </c>
      <c r="D37" s="374" t="s">
        <v>434</v>
      </c>
      <c r="E37" s="375" t="s">
        <v>432</v>
      </c>
    </row>
    <row r="38" spans="1:5" ht="27.75" customHeight="1">
      <c r="A38" s="414"/>
      <c r="B38" s="380" t="s">
        <v>435</v>
      </c>
      <c r="C38" s="380" t="s">
        <v>476</v>
      </c>
      <c r="D38" s="381" t="s">
        <v>434</v>
      </c>
      <c r="E38" s="382" t="s">
        <v>432</v>
      </c>
    </row>
    <row r="39" spans="1:5" ht="27.75" customHeight="1">
      <c r="A39" s="414"/>
      <c r="B39" s="345" t="s">
        <v>438</v>
      </c>
      <c r="C39" s="345" t="s">
        <v>439</v>
      </c>
      <c r="D39" s="346" t="s">
        <v>434</v>
      </c>
      <c r="E39" s="347" t="s">
        <v>440</v>
      </c>
    </row>
    <row r="40" spans="1:5" ht="27.75" customHeight="1" thickBot="1">
      <c r="A40" s="415"/>
      <c r="B40" s="386" t="s">
        <v>441</v>
      </c>
      <c r="C40" s="386" t="s">
        <v>442</v>
      </c>
      <c r="D40" s="387" t="s">
        <v>434</v>
      </c>
      <c r="E40" s="388" t="s">
        <v>440</v>
      </c>
    </row>
    <row r="41" spans="1:5" ht="60" customHeight="1" thickBot="1">
      <c r="A41" s="329" t="s">
        <v>443</v>
      </c>
      <c r="B41" s="416" t="s">
        <v>444</v>
      </c>
      <c r="C41" s="417"/>
      <c r="D41" s="417"/>
      <c r="E41" s="418"/>
    </row>
    <row r="42" spans="1:5" ht="60" customHeight="1" thickBot="1">
      <c r="A42" s="311" t="s">
        <v>445</v>
      </c>
      <c r="B42" s="396" t="s">
        <v>446</v>
      </c>
      <c r="C42" s="397"/>
      <c r="D42" s="397"/>
      <c r="E42" s="398"/>
    </row>
    <row r="43" spans="1:5" s="312" customFormat="1" ht="47.25" customHeight="1">
      <c r="A43" s="399" t="s">
        <v>484</v>
      </c>
      <c r="B43" s="399"/>
      <c r="C43" s="399"/>
      <c r="D43" s="399"/>
      <c r="E43" s="399"/>
    </row>
    <row r="44" spans="1:5" s="312" customFormat="1" ht="24.75" customHeight="1">
      <c r="A44" s="323"/>
      <c r="B44" s="323"/>
      <c r="C44" s="323"/>
      <c r="D44" s="323"/>
      <c r="E44" s="323"/>
    </row>
    <row r="45" spans="1:5" ht="25.5" customHeight="1">
      <c r="A45" s="313" t="s">
        <v>447</v>
      </c>
      <c r="B45" s="313" t="s">
        <v>448</v>
      </c>
      <c r="C45" s="313"/>
      <c r="D45" s="314"/>
      <c r="E45" s="315"/>
    </row>
    <row r="46" spans="1:5" ht="24.75" customHeight="1">
      <c r="A46" s="316" t="s">
        <v>449</v>
      </c>
      <c r="B46" s="316"/>
      <c r="C46" s="315" t="s">
        <v>450</v>
      </c>
      <c r="D46" s="314"/>
      <c r="E46" s="315"/>
    </row>
    <row r="47" spans="1:5" ht="24.75" customHeight="1">
      <c r="A47" s="400" t="s">
        <v>451</v>
      </c>
      <c r="B47" s="400"/>
      <c r="C47" s="322" t="s">
        <v>452</v>
      </c>
      <c r="D47" s="319"/>
      <c r="E47" s="319"/>
    </row>
    <row r="48" spans="1:5" ht="24.75" customHeight="1">
      <c r="A48" s="401" t="s">
        <v>453</v>
      </c>
      <c r="B48" s="401"/>
      <c r="C48" s="320"/>
      <c r="D48" s="320"/>
      <c r="E48" s="320"/>
    </row>
    <row r="49" spans="1:5" ht="24.75" customHeight="1">
      <c r="A49" s="402" t="s">
        <v>454</v>
      </c>
      <c r="B49" s="402"/>
      <c r="C49" s="320"/>
      <c r="D49" s="320"/>
      <c r="E49" s="320"/>
    </row>
    <row r="50" spans="1:5" ht="24.75" customHeight="1">
      <c r="A50" s="317" t="s">
        <v>455</v>
      </c>
      <c r="B50" s="317"/>
      <c r="C50" s="321"/>
      <c r="D50" s="321"/>
      <c r="E50" s="321"/>
    </row>
  </sheetData>
  <sheetProtection/>
  <mergeCells count="23">
    <mergeCell ref="A1:E1"/>
    <mergeCell ref="A2:E2"/>
    <mergeCell ref="A3:E3"/>
    <mergeCell ref="A4:E4"/>
    <mergeCell ref="A5:E5"/>
    <mergeCell ref="B6:D6"/>
    <mergeCell ref="B41:E41"/>
    <mergeCell ref="B7:E7"/>
    <mergeCell ref="A8:A12"/>
    <mergeCell ref="B13:E13"/>
    <mergeCell ref="A14:A16"/>
    <mergeCell ref="B17:E17"/>
    <mergeCell ref="A19:E19"/>
    <mergeCell ref="B42:E42"/>
    <mergeCell ref="A43:E43"/>
    <mergeCell ref="A47:B47"/>
    <mergeCell ref="A48:B48"/>
    <mergeCell ref="A49:B49"/>
    <mergeCell ref="B20:D20"/>
    <mergeCell ref="B21:E21"/>
    <mergeCell ref="A22:A28"/>
    <mergeCell ref="B29:E29"/>
    <mergeCell ref="A30:A40"/>
  </mergeCells>
  <printOptions horizontalCentered="1"/>
  <pageMargins left="0.3937007874015748" right="0.3937007874015748" top="0.3937007874015748" bottom="0.3937007874015748" header="0.6692913385826772" footer="0.1968503937007874"/>
  <pageSetup cellComments="asDisplayed" fitToHeight="1" fitToWidth="1" horizontalDpi="600" verticalDpi="600" orientation="portrait" paperSize="9" scale="47" r:id="rId2"/>
  <headerFooter alignWithMargins="0">
    <oddHeader>&amp;R&amp;"Cambria,粗體"&amp;12Annex 1
&amp;"微軟正黑體,粗體"附件一&amp;"Cambria,粗體"
As at &amp;D</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IQ35"/>
  <sheetViews>
    <sheetView view="pageBreakPreview" zoomScaleSheetLayoutView="100" zoomScalePageLayoutView="0" workbookViewId="0" topLeftCell="A7">
      <selection activeCell="I26" sqref="I26"/>
    </sheetView>
  </sheetViews>
  <sheetFormatPr defaultColWidth="11.421875" defaultRowHeight="12.75"/>
  <cols>
    <col min="1" max="1" width="8.7109375" style="49" customWidth="1"/>
    <col min="2" max="2" width="9.7109375" style="49" customWidth="1"/>
    <col min="3" max="3" width="8.28125" style="49" customWidth="1"/>
    <col min="4" max="4" width="14.7109375" style="49" customWidth="1"/>
    <col min="5" max="5" width="10.140625" style="49" customWidth="1"/>
    <col min="6" max="7" width="6.7109375" style="49" customWidth="1"/>
    <col min="8" max="9" width="8.7109375" style="49" customWidth="1"/>
    <col min="10" max="10" width="6.7109375" style="49" customWidth="1"/>
    <col min="11" max="11" width="10.8515625" style="49" customWidth="1"/>
    <col min="12" max="16384" width="11.421875" style="49" customWidth="1"/>
  </cols>
  <sheetData>
    <row r="1" ht="15.75">
      <c r="J1" s="4"/>
    </row>
    <row r="2" spans="1:11" s="130" customFormat="1" ht="18">
      <c r="A2" s="464" t="s">
        <v>177</v>
      </c>
      <c r="B2" s="464"/>
      <c r="C2" s="464"/>
      <c r="D2" s="464"/>
      <c r="E2" s="464"/>
      <c r="F2" s="464"/>
      <c r="G2" s="464"/>
      <c r="H2" s="464"/>
      <c r="I2" s="464"/>
      <c r="J2" s="464"/>
      <c r="K2" s="464"/>
    </row>
    <row r="3" spans="1:11" s="130" customFormat="1" ht="18">
      <c r="A3" s="464" t="s">
        <v>383</v>
      </c>
      <c r="B3" s="464"/>
      <c r="C3" s="464"/>
      <c r="D3" s="464"/>
      <c r="E3" s="464"/>
      <c r="F3" s="464"/>
      <c r="G3" s="464"/>
      <c r="H3" s="464"/>
      <c r="I3" s="464"/>
      <c r="J3" s="464"/>
      <c r="K3" s="464"/>
    </row>
    <row r="4" spans="1:19" ht="12.75" customHeight="1">
      <c r="A4" s="5"/>
      <c r="B4" s="5"/>
      <c r="C4" s="5"/>
      <c r="D4" s="5"/>
      <c r="E4" s="5"/>
      <c r="F4" s="5"/>
      <c r="G4" s="5"/>
      <c r="H4" s="5"/>
      <c r="I4" s="5"/>
      <c r="J4" s="5"/>
      <c r="K4" s="5"/>
      <c r="M4" s="5"/>
      <c r="N4" s="5"/>
      <c r="O4" s="5"/>
      <c r="P4" s="5"/>
      <c r="Q4" s="5"/>
      <c r="R4" s="5"/>
      <c r="S4" s="5"/>
    </row>
    <row r="5" spans="1:25" s="53" customFormat="1" ht="18">
      <c r="A5" s="501" t="s">
        <v>130</v>
      </c>
      <c r="B5" s="501"/>
      <c r="C5" s="501"/>
      <c r="D5" s="501"/>
      <c r="E5" s="501"/>
      <c r="F5" s="501"/>
      <c r="G5" s="501"/>
      <c r="H5" s="501"/>
      <c r="I5" s="501"/>
      <c r="J5" s="501"/>
      <c r="K5" s="501"/>
      <c r="M5" s="59"/>
      <c r="N5" s="59"/>
      <c r="O5" s="59"/>
      <c r="P5" s="59"/>
      <c r="Q5" s="59"/>
      <c r="R5" s="59"/>
      <c r="S5" s="59"/>
      <c r="T5" s="59"/>
      <c r="U5" s="59"/>
      <c r="V5" s="59"/>
      <c r="W5" s="59"/>
      <c r="X5" s="59"/>
      <c r="Y5" s="59"/>
    </row>
    <row r="6" spans="1:11" s="5" customFormat="1" ht="15.75">
      <c r="A6" s="705" t="s">
        <v>384</v>
      </c>
      <c r="B6" s="705"/>
      <c r="C6" s="705"/>
      <c r="D6" s="705"/>
      <c r="E6" s="705"/>
      <c r="F6" s="705"/>
      <c r="G6" s="705"/>
      <c r="H6" s="705"/>
      <c r="I6" s="705"/>
      <c r="J6" s="705"/>
      <c r="K6" s="705"/>
    </row>
    <row r="7" spans="1:25" s="5" customFormat="1" ht="15.75">
      <c r="A7" s="705"/>
      <c r="B7" s="705"/>
      <c r="C7" s="705"/>
      <c r="D7" s="705"/>
      <c r="E7" s="705"/>
      <c r="F7" s="705"/>
      <c r="G7" s="705"/>
      <c r="H7" s="705"/>
      <c r="I7" s="705"/>
      <c r="J7" s="705"/>
      <c r="K7" s="705"/>
      <c r="M7" s="3"/>
      <c r="N7" s="3"/>
      <c r="O7" s="3"/>
      <c r="P7" s="3"/>
      <c r="Q7" s="3"/>
      <c r="R7" s="3"/>
      <c r="S7" s="3"/>
      <c r="T7" s="3"/>
      <c r="U7" s="3"/>
      <c r="V7" s="3"/>
      <c r="W7" s="3"/>
      <c r="X7" s="3"/>
      <c r="Y7" s="3"/>
    </row>
    <row r="8" spans="1:25" s="5" customFormat="1" ht="19.5" customHeight="1">
      <c r="A8" s="5" t="s">
        <v>202</v>
      </c>
      <c r="C8" s="149"/>
      <c r="D8" s="771"/>
      <c r="E8" s="771"/>
      <c r="F8" s="771"/>
      <c r="G8" s="771"/>
      <c r="H8" s="771"/>
      <c r="I8" s="771"/>
      <c r="J8" s="771"/>
      <c r="K8" s="771"/>
      <c r="M8" s="3"/>
      <c r="N8" s="3"/>
      <c r="O8" s="3"/>
      <c r="P8" s="3"/>
      <c r="Q8" s="3"/>
      <c r="R8" s="3"/>
      <c r="S8" s="3"/>
      <c r="T8" s="3"/>
      <c r="U8" s="3"/>
      <c r="V8" s="3"/>
      <c r="W8" s="3"/>
      <c r="X8" s="3"/>
      <c r="Y8" s="3"/>
    </row>
    <row r="9" spans="1:11" s="5" customFormat="1" ht="19.5" customHeight="1">
      <c r="A9" s="5" t="s">
        <v>87</v>
      </c>
      <c r="C9" s="24"/>
      <c r="D9" s="427"/>
      <c r="E9" s="427"/>
      <c r="F9" s="134" t="s">
        <v>209</v>
      </c>
      <c r="G9" s="134"/>
      <c r="H9" s="427"/>
      <c r="I9" s="427"/>
      <c r="J9" s="427"/>
      <c r="K9" s="134" t="s">
        <v>216</v>
      </c>
    </row>
    <row r="10" spans="1:11" s="5" customFormat="1" ht="19.5" customHeight="1">
      <c r="A10" s="5" t="s">
        <v>211</v>
      </c>
      <c r="C10" s="24"/>
      <c r="D10" s="466"/>
      <c r="E10" s="466"/>
      <c r="F10" s="134" t="s">
        <v>209</v>
      </c>
      <c r="G10" s="134"/>
      <c r="H10" s="466"/>
      <c r="I10" s="466"/>
      <c r="J10" s="466"/>
      <c r="K10" s="134" t="s">
        <v>210</v>
      </c>
    </row>
    <row r="11" spans="1:251" s="5" customFormat="1" ht="19.5" customHeight="1">
      <c r="A11" s="5" t="s">
        <v>204</v>
      </c>
      <c r="C11" s="149"/>
      <c r="D11" s="772"/>
      <c r="E11" s="772"/>
      <c r="F11" s="772"/>
      <c r="G11" s="772"/>
      <c r="H11" s="772"/>
      <c r="I11" s="772"/>
      <c r="J11" s="772"/>
      <c r="K11" s="772"/>
      <c r="L11" s="26"/>
      <c r="M11" s="26"/>
      <c r="N11" s="26"/>
      <c r="O11" s="26"/>
      <c r="P11" s="26"/>
      <c r="Q11" s="26"/>
      <c r="R11" s="137"/>
      <c r="S11" s="26"/>
      <c r="T11" s="26"/>
      <c r="U11" s="26"/>
      <c r="V11" s="26"/>
      <c r="W11" s="26"/>
      <c r="X11" s="26"/>
      <c r="Y11" s="137"/>
      <c r="Z11" s="26"/>
      <c r="AA11" s="137"/>
      <c r="AB11" s="26"/>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row>
    <row r="12" spans="3:251" s="5" customFormat="1" ht="19.5" customHeight="1">
      <c r="C12" s="149"/>
      <c r="D12" s="149"/>
      <c r="E12" s="149"/>
      <c r="F12" s="149"/>
      <c r="G12" s="149"/>
      <c r="H12" s="149"/>
      <c r="I12" s="24"/>
      <c r="J12" s="137"/>
      <c r="K12" s="26"/>
      <c r="L12" s="26"/>
      <c r="M12" s="26"/>
      <c r="N12" s="26"/>
      <c r="O12" s="26"/>
      <c r="P12" s="26"/>
      <c r="Q12" s="26"/>
      <c r="R12" s="137"/>
      <c r="S12" s="26"/>
      <c r="T12" s="26"/>
      <c r="U12" s="26"/>
      <c r="V12" s="26"/>
      <c r="W12" s="26"/>
      <c r="X12" s="26"/>
      <c r="Y12" s="137"/>
      <c r="Z12" s="26"/>
      <c r="AA12" s="137"/>
      <c r="AB12" s="26"/>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38"/>
      <c r="IO12" s="138"/>
      <c r="IP12" s="138"/>
      <c r="IQ12" s="138"/>
    </row>
    <row r="13" spans="1:12" s="153" customFormat="1" ht="15.75">
      <c r="A13" s="770" t="s">
        <v>215</v>
      </c>
      <c r="B13" s="770"/>
      <c r="C13" s="770"/>
      <c r="D13" s="770"/>
      <c r="E13" s="770"/>
      <c r="F13" s="770"/>
      <c r="G13" s="770"/>
      <c r="H13" s="770"/>
      <c r="I13" s="770"/>
      <c r="J13" s="770"/>
      <c r="K13" s="770"/>
      <c r="L13" s="152"/>
    </row>
    <row r="14" spans="1:12" s="153" customFormat="1" ht="15.75">
      <c r="A14" s="5"/>
      <c r="B14" s="1"/>
      <c r="C14" s="49"/>
      <c r="D14" s="49"/>
      <c r="E14" s="49"/>
      <c r="F14" s="24"/>
      <c r="G14" s="151"/>
      <c r="H14" s="151"/>
      <c r="I14" s="152"/>
      <c r="J14" s="152"/>
      <c r="K14" s="152"/>
      <c r="L14" s="152"/>
    </row>
    <row r="15" spans="1:12" s="153" customFormat="1" ht="24.75" customHeight="1">
      <c r="A15" s="763" t="s">
        <v>235</v>
      </c>
      <c r="B15" s="763"/>
      <c r="C15" s="763"/>
      <c r="D15" s="134"/>
      <c r="E15" s="24"/>
      <c r="F15" s="24"/>
      <c r="G15" s="151"/>
      <c r="H15" s="151"/>
      <c r="I15" s="152"/>
      <c r="J15" s="152"/>
      <c r="K15" s="152"/>
      <c r="L15" s="152"/>
    </row>
    <row r="16" spans="1:12" s="153" customFormat="1" ht="24.75" customHeight="1">
      <c r="A16" s="25" t="s">
        <v>236</v>
      </c>
      <c r="B16" s="5"/>
      <c r="C16" s="24"/>
      <c r="D16" s="24"/>
      <c r="E16" s="63"/>
      <c r="F16" s="63"/>
      <c r="G16" s="151"/>
      <c r="H16" s="151"/>
      <c r="I16" s="152"/>
      <c r="J16" s="152"/>
      <c r="K16" s="152"/>
      <c r="L16" s="152"/>
    </row>
    <row r="17" spans="1:12" s="153" customFormat="1" ht="15.75">
      <c r="A17" s="5"/>
      <c r="B17" s="24"/>
      <c r="C17" s="24"/>
      <c r="D17" s="24"/>
      <c r="E17" s="24"/>
      <c r="F17" s="24"/>
      <c r="G17" s="151"/>
      <c r="H17" s="151"/>
      <c r="I17" s="152"/>
      <c r="J17" s="152"/>
      <c r="K17" s="152"/>
      <c r="L17" s="152"/>
    </row>
    <row r="18" spans="1:8" s="153" customFormat="1" ht="14.25">
      <c r="A18" s="9" t="s">
        <v>129</v>
      </c>
      <c r="B18" s="23"/>
      <c r="C18" s="22"/>
      <c r="D18" s="22"/>
      <c r="E18" s="765" t="s">
        <v>239</v>
      </c>
      <c r="F18" s="765"/>
      <c r="G18" s="154"/>
      <c r="H18" s="9" t="s">
        <v>240</v>
      </c>
    </row>
    <row r="19" spans="1:8" s="153" customFormat="1" ht="14.25">
      <c r="A19" s="49"/>
      <c r="B19" s="22"/>
      <c r="C19" s="155"/>
      <c r="D19" s="46"/>
      <c r="E19" s="46"/>
      <c r="F19" s="46"/>
      <c r="G19" s="154"/>
      <c r="H19" s="154"/>
    </row>
    <row r="20" spans="1:10" s="153" customFormat="1" ht="15.75">
      <c r="A20" s="21" t="s">
        <v>321</v>
      </c>
      <c r="B20" s="20"/>
      <c r="C20" s="19"/>
      <c r="D20" s="18"/>
      <c r="E20" s="762"/>
      <c r="F20" s="762"/>
      <c r="G20" s="239" t="s">
        <v>110</v>
      </c>
      <c r="H20" s="496">
        <f>60*E20</f>
        <v>0</v>
      </c>
      <c r="I20" s="496"/>
      <c r="J20" s="496"/>
    </row>
    <row r="21" spans="1:10" s="153" customFormat="1" ht="14.25">
      <c r="A21" s="21"/>
      <c r="B21" s="20"/>
      <c r="C21" s="19"/>
      <c r="D21" s="18"/>
      <c r="E21" s="17"/>
      <c r="F21" s="46"/>
      <c r="G21" s="157"/>
      <c r="H21" s="154"/>
      <c r="I21" s="154"/>
      <c r="J21" s="154"/>
    </row>
    <row r="22" spans="1:8" s="153" customFormat="1" ht="14.25">
      <c r="A22" s="49"/>
      <c r="B22" s="17"/>
      <c r="C22" s="46"/>
      <c r="D22" s="46"/>
      <c r="E22" s="46"/>
      <c r="F22" s="46"/>
      <c r="G22" s="154"/>
      <c r="H22" s="154"/>
    </row>
    <row r="23" ht="16.5" thickBot="1">
      <c r="A23" s="4" t="s">
        <v>128</v>
      </c>
    </row>
    <row r="24" spans="1:12" s="158" customFormat="1" ht="30" customHeight="1">
      <c r="A24" s="767" t="s">
        <v>385</v>
      </c>
      <c r="B24" s="768"/>
      <c r="C24" s="768"/>
      <c r="D24" s="768"/>
      <c r="E24" s="768"/>
      <c r="F24" s="768"/>
      <c r="G24" s="768"/>
      <c r="H24" s="768"/>
      <c r="I24" s="768"/>
      <c r="J24" s="768"/>
      <c r="K24" s="769"/>
      <c r="L24" s="49"/>
    </row>
    <row r="25" spans="1:12" s="158" customFormat="1" ht="15.75">
      <c r="A25" s="159"/>
      <c r="B25" s="141"/>
      <c r="C25" s="141"/>
      <c r="D25" s="141"/>
      <c r="E25" s="141"/>
      <c r="F25" s="141"/>
      <c r="G25" s="141"/>
      <c r="H25" s="141"/>
      <c r="I25" s="145"/>
      <c r="J25" s="145"/>
      <c r="K25" s="160"/>
      <c r="L25" s="49"/>
    </row>
    <row r="26" spans="1:12" s="158" customFormat="1" ht="15.75">
      <c r="A26" s="16" t="s">
        <v>127</v>
      </c>
      <c r="B26" s="13"/>
      <c r="C26" s="161"/>
      <c r="D26" s="161"/>
      <c r="E26" s="161"/>
      <c r="F26" s="161"/>
      <c r="G26" s="161"/>
      <c r="H26" s="141"/>
      <c r="I26" s="145"/>
      <c r="J26" s="145"/>
      <c r="K26" s="160"/>
      <c r="L26" s="49"/>
    </row>
    <row r="27" spans="1:12" s="158" customFormat="1" ht="16.5">
      <c r="A27" s="14" t="s">
        <v>126</v>
      </c>
      <c r="B27" s="13"/>
      <c r="C27" s="161"/>
      <c r="D27" s="161" t="s">
        <v>125</v>
      </c>
      <c r="E27" s="161"/>
      <c r="F27" s="161"/>
      <c r="G27" s="161"/>
      <c r="H27" s="141"/>
      <c r="I27" s="145"/>
      <c r="J27" s="145"/>
      <c r="K27" s="160"/>
      <c r="L27" s="49"/>
    </row>
    <row r="28" spans="1:12" s="158" customFormat="1" ht="16.5">
      <c r="A28" s="14" t="s">
        <v>124</v>
      </c>
      <c r="B28" s="13"/>
      <c r="C28" s="161"/>
      <c r="D28" s="161" t="s">
        <v>123</v>
      </c>
      <c r="E28" s="161"/>
      <c r="F28" s="161"/>
      <c r="G28" s="161"/>
      <c r="H28" s="141"/>
      <c r="I28" s="145"/>
      <c r="J28" s="145"/>
      <c r="K28" s="160"/>
      <c r="L28" s="49"/>
    </row>
    <row r="29" spans="1:12" s="158" customFormat="1" ht="16.5">
      <c r="A29" s="14" t="s">
        <v>122</v>
      </c>
      <c r="B29" s="13"/>
      <c r="C29" s="161"/>
      <c r="D29" s="161" t="s">
        <v>121</v>
      </c>
      <c r="E29" s="161"/>
      <c r="F29" s="161"/>
      <c r="G29" s="161"/>
      <c r="H29" s="141"/>
      <c r="I29" s="145"/>
      <c r="J29" s="145"/>
      <c r="K29" s="160"/>
      <c r="L29" s="49"/>
    </row>
    <row r="30" spans="1:12" s="158" customFormat="1" ht="16.5" thickBot="1">
      <c r="A30" s="162" t="s">
        <v>120</v>
      </c>
      <c r="B30" s="163"/>
      <c r="C30" s="164"/>
      <c r="D30" s="164" t="s">
        <v>119</v>
      </c>
      <c r="E30" s="164"/>
      <c r="F30" s="164"/>
      <c r="G30" s="164"/>
      <c r="H30" s="165"/>
      <c r="I30" s="166"/>
      <c r="J30" s="166"/>
      <c r="K30" s="167"/>
      <c r="L30" s="49"/>
    </row>
    <row r="31" spans="1:11" s="158" customFormat="1" ht="19.5" customHeight="1">
      <c r="A31" s="766" t="s">
        <v>205</v>
      </c>
      <c r="B31" s="766"/>
      <c r="C31" s="766"/>
      <c r="D31" s="766"/>
      <c r="E31" s="766"/>
      <c r="F31" s="766"/>
      <c r="G31" s="766"/>
      <c r="H31" s="766"/>
      <c r="I31" s="766"/>
      <c r="J31" s="766"/>
      <c r="K31" s="766"/>
    </row>
    <row r="32" spans="1:11" s="158" customFormat="1" ht="13.5">
      <c r="A32" s="766"/>
      <c r="B32" s="766"/>
      <c r="C32" s="766"/>
      <c r="D32" s="766"/>
      <c r="E32" s="766"/>
      <c r="F32" s="766"/>
      <c r="G32" s="766"/>
      <c r="H32" s="766"/>
      <c r="I32" s="766"/>
      <c r="J32" s="766"/>
      <c r="K32" s="766"/>
    </row>
    <row r="33" s="158" customFormat="1" ht="13.5"/>
    <row r="35" spans="1:11" ht="39.75" customHeight="1">
      <c r="A35" s="764" t="s">
        <v>217</v>
      </c>
      <c r="B35" s="764"/>
      <c r="C35" s="764"/>
      <c r="D35" s="764"/>
      <c r="E35" s="764"/>
      <c r="F35" s="764"/>
      <c r="G35" s="764"/>
      <c r="H35" s="764"/>
      <c r="I35" s="764"/>
      <c r="J35" s="764"/>
      <c r="K35" s="764"/>
    </row>
  </sheetData>
  <sheetProtection/>
  <mergeCells count="19">
    <mergeCell ref="A35:K35"/>
    <mergeCell ref="E18:F18"/>
    <mergeCell ref="A31:K32"/>
    <mergeCell ref="A24:K24"/>
    <mergeCell ref="A13:K13"/>
    <mergeCell ref="D8:K8"/>
    <mergeCell ref="H10:J10"/>
    <mergeCell ref="H9:J9"/>
    <mergeCell ref="D11:K11"/>
    <mergeCell ref="H20:J20"/>
    <mergeCell ref="E20:F20"/>
    <mergeCell ref="A15:C15"/>
    <mergeCell ref="D10:E10"/>
    <mergeCell ref="D9:E9"/>
    <mergeCell ref="A2:K2"/>
    <mergeCell ref="A3:K3"/>
    <mergeCell ref="A5:K5"/>
    <mergeCell ref="A6:K6"/>
    <mergeCell ref="A7:K7"/>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92" r:id="rId2"/>
  <headerFooter alignWithMargins="0">
    <oddHeader>&amp;R&amp;"Cambria,粗體"&amp;12&amp;K000000Annex 10
As at &amp;D</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T43"/>
  <sheetViews>
    <sheetView view="pageBreakPreview" zoomScale="90" zoomScaleSheetLayoutView="90" zoomScalePageLayoutView="0" workbookViewId="0" topLeftCell="A1">
      <selection activeCell="J17" sqref="J17"/>
    </sheetView>
  </sheetViews>
  <sheetFormatPr defaultColWidth="11.421875" defaultRowHeight="12.75"/>
  <cols>
    <col min="1" max="1" width="31.7109375" style="49" customWidth="1"/>
    <col min="2" max="2" width="11.421875" style="49" customWidth="1"/>
    <col min="3" max="3" width="19.28125" style="49" customWidth="1"/>
    <col min="4" max="4" width="11.421875" style="49" customWidth="1"/>
    <col min="5" max="5" width="16.421875" style="49" customWidth="1"/>
    <col min="6" max="8" width="11.421875" style="49" customWidth="1"/>
    <col min="9" max="16384" width="11.421875" style="49" customWidth="1"/>
  </cols>
  <sheetData>
    <row r="1" ht="15.75">
      <c r="H1" s="4"/>
    </row>
    <row r="2" spans="1:8" s="130" customFormat="1" ht="18">
      <c r="A2" s="464" t="s">
        <v>178</v>
      </c>
      <c r="B2" s="464"/>
      <c r="C2" s="464"/>
      <c r="D2" s="464"/>
      <c r="E2" s="464"/>
      <c r="F2" s="464"/>
      <c r="G2" s="464"/>
      <c r="H2" s="464"/>
    </row>
    <row r="3" spans="1:8" s="130" customFormat="1" ht="18">
      <c r="A3" s="464" t="s">
        <v>386</v>
      </c>
      <c r="B3" s="464"/>
      <c r="C3" s="464"/>
      <c r="D3" s="464"/>
      <c r="E3" s="464"/>
      <c r="F3" s="464"/>
      <c r="G3" s="464"/>
      <c r="H3" s="464"/>
    </row>
    <row r="4" spans="1:14" ht="12.75" customHeight="1">
      <c r="A4" s="5"/>
      <c r="B4" s="5"/>
      <c r="C4" s="5"/>
      <c r="D4" s="5"/>
      <c r="E4" s="5"/>
      <c r="F4" s="5"/>
      <c r="G4" s="5"/>
      <c r="H4" s="5"/>
      <c r="I4" s="5"/>
      <c r="J4" s="5"/>
      <c r="K4" s="5"/>
      <c r="L4" s="5"/>
      <c r="M4" s="5"/>
      <c r="N4" s="5"/>
    </row>
    <row r="5" spans="1:20" ht="18">
      <c r="A5" s="501" t="s">
        <v>104</v>
      </c>
      <c r="B5" s="501"/>
      <c r="C5" s="501"/>
      <c r="D5" s="501"/>
      <c r="E5" s="501"/>
      <c r="F5" s="501"/>
      <c r="G5" s="501"/>
      <c r="H5" s="501"/>
      <c r="I5" s="59"/>
      <c r="J5" s="59"/>
      <c r="K5" s="59"/>
      <c r="L5" s="59"/>
      <c r="M5" s="59"/>
      <c r="N5" s="59"/>
      <c r="O5" s="59"/>
      <c r="P5" s="59"/>
      <c r="Q5" s="59"/>
      <c r="R5" s="59"/>
      <c r="S5" s="59"/>
      <c r="T5" s="59"/>
    </row>
    <row r="6" spans="1:8" s="5" customFormat="1" ht="15.75">
      <c r="A6" s="502" t="s">
        <v>387</v>
      </c>
      <c r="B6" s="502"/>
      <c r="C6" s="502"/>
      <c r="D6" s="502"/>
      <c r="E6" s="502"/>
      <c r="F6" s="502"/>
      <c r="G6" s="502"/>
      <c r="H6" s="502"/>
    </row>
    <row r="7" spans="1:20" s="5" customFormat="1" ht="15.75">
      <c r="A7" s="502"/>
      <c r="B7" s="502"/>
      <c r="C7" s="502"/>
      <c r="D7" s="502"/>
      <c r="E7" s="502"/>
      <c r="F7" s="502"/>
      <c r="G7" s="502"/>
      <c r="H7" s="502"/>
      <c r="I7" s="3"/>
      <c r="J7" s="3"/>
      <c r="K7" s="3"/>
      <c r="L7" s="3"/>
      <c r="M7" s="3"/>
      <c r="N7" s="3"/>
      <c r="O7" s="3"/>
      <c r="P7" s="3"/>
      <c r="Q7" s="3"/>
      <c r="R7" s="3"/>
      <c r="S7" s="3"/>
      <c r="T7" s="3"/>
    </row>
    <row r="8" spans="1:20" s="5" customFormat="1" ht="30" customHeight="1">
      <c r="A8" s="5" t="s">
        <v>200</v>
      </c>
      <c r="B8" s="496"/>
      <c r="C8" s="496"/>
      <c r="D8" s="496"/>
      <c r="E8" s="496"/>
      <c r="F8" s="496"/>
      <c r="G8" s="496"/>
      <c r="H8" s="496"/>
      <c r="I8" s="3"/>
      <c r="J8" s="3"/>
      <c r="K8" s="3"/>
      <c r="L8" s="3"/>
      <c r="M8" s="3"/>
      <c r="N8" s="3"/>
      <c r="O8" s="3"/>
      <c r="P8" s="3"/>
      <c r="Q8" s="3"/>
      <c r="R8" s="3"/>
      <c r="S8" s="3"/>
      <c r="T8" s="3"/>
    </row>
    <row r="9" spans="1:20" s="5" customFormat="1" ht="15.75" customHeight="1">
      <c r="A9" s="128"/>
      <c r="B9" s="128"/>
      <c r="C9" s="128"/>
      <c r="D9" s="128"/>
      <c r="E9" s="128"/>
      <c r="F9" s="128"/>
      <c r="G9" s="128"/>
      <c r="H9" s="128"/>
      <c r="I9" s="3"/>
      <c r="J9" s="3"/>
      <c r="K9" s="3"/>
      <c r="L9" s="3"/>
      <c r="M9" s="3"/>
      <c r="N9" s="3"/>
      <c r="O9" s="3"/>
      <c r="P9" s="3"/>
      <c r="Q9" s="3"/>
      <c r="R9" s="3"/>
      <c r="S9" s="3"/>
      <c r="T9" s="3"/>
    </row>
    <row r="10" spans="1:8" s="5" customFormat="1" ht="30" customHeight="1">
      <c r="A10" s="5" t="s">
        <v>87</v>
      </c>
      <c r="B10" s="496"/>
      <c r="C10" s="496"/>
      <c r="D10" s="134" t="s">
        <v>218</v>
      </c>
      <c r="E10" s="496"/>
      <c r="F10" s="496"/>
      <c r="G10" s="496"/>
      <c r="H10" s="208" t="s">
        <v>216</v>
      </c>
    </row>
    <row r="12" spans="1:5" ht="15.75">
      <c r="A12" s="139" t="s">
        <v>49</v>
      </c>
      <c r="B12" s="13"/>
      <c r="C12" s="13"/>
      <c r="D12" s="13"/>
      <c r="E12" s="140"/>
    </row>
    <row r="13" spans="1:8" s="144" customFormat="1" ht="19.5" customHeight="1">
      <c r="A13" s="141" t="s">
        <v>50</v>
      </c>
      <c r="B13" s="779"/>
      <c r="C13" s="779"/>
      <c r="D13" s="142" t="s">
        <v>47</v>
      </c>
      <c r="E13" s="300">
        <v>2500</v>
      </c>
      <c r="F13" s="143" t="s">
        <v>48</v>
      </c>
      <c r="G13" s="779">
        <f>SUM(B13*2500)</f>
        <v>0</v>
      </c>
      <c r="H13" s="779"/>
    </row>
    <row r="14" spans="1:8" s="144" customFormat="1" ht="19.5" customHeight="1">
      <c r="A14" s="141" t="s">
        <v>100</v>
      </c>
      <c r="B14" s="773"/>
      <c r="C14" s="773"/>
      <c r="D14" s="142" t="s">
        <v>47</v>
      </c>
      <c r="E14" s="300">
        <v>1250</v>
      </c>
      <c r="F14" s="143" t="s">
        <v>48</v>
      </c>
      <c r="G14" s="773">
        <f>SUM(B14*1250)</f>
        <v>0</v>
      </c>
      <c r="H14" s="773"/>
    </row>
    <row r="15" spans="1:8" s="144" customFormat="1" ht="19.5" customHeight="1">
      <c r="A15" s="141" t="s">
        <v>51</v>
      </c>
      <c r="B15" s="773"/>
      <c r="C15" s="773"/>
      <c r="D15" s="142" t="s">
        <v>47</v>
      </c>
      <c r="E15" s="300">
        <v>630</v>
      </c>
      <c r="F15" s="143" t="s">
        <v>48</v>
      </c>
      <c r="G15" s="773">
        <f>SUM(B15*630)</f>
        <v>0</v>
      </c>
      <c r="H15" s="773"/>
    </row>
    <row r="16" spans="1:8" s="144" customFormat="1" ht="19.5" customHeight="1">
      <c r="A16" s="141" t="s">
        <v>52</v>
      </c>
      <c r="B16" s="773"/>
      <c r="C16" s="773"/>
      <c r="D16" s="142" t="s">
        <v>47</v>
      </c>
      <c r="E16" s="300">
        <v>320</v>
      </c>
      <c r="F16" s="143" t="s">
        <v>48</v>
      </c>
      <c r="G16" s="773">
        <f>SUM(B16*320)</f>
        <v>0</v>
      </c>
      <c r="H16" s="773"/>
    </row>
    <row r="17" spans="1:8" ht="15.75">
      <c r="A17" s="24"/>
      <c r="B17" s="13"/>
      <c r="F17" s="43" t="s">
        <v>206</v>
      </c>
      <c r="G17" s="494">
        <f>SUM(G13:H16)</f>
        <v>0</v>
      </c>
      <c r="H17" s="494"/>
    </row>
    <row r="18" ht="12.75">
      <c r="A18" s="146"/>
    </row>
    <row r="19" ht="15.75">
      <c r="A19" s="4" t="s">
        <v>53</v>
      </c>
    </row>
    <row r="20" spans="1:7" ht="33.75" customHeight="1">
      <c r="A20" s="48" t="s">
        <v>54</v>
      </c>
      <c r="B20" s="783" t="s">
        <v>70</v>
      </c>
      <c r="C20" s="783"/>
      <c r="D20" s="776" t="s">
        <v>103</v>
      </c>
      <c r="E20" s="776"/>
      <c r="G20" s="46"/>
    </row>
    <row r="21" spans="1:7" s="5" customFormat="1" ht="18" customHeight="1">
      <c r="A21" s="50" t="s">
        <v>388</v>
      </c>
      <c r="B21" s="782">
        <v>0</v>
      </c>
      <c r="C21" s="782"/>
      <c r="D21" s="690"/>
      <c r="E21" s="690"/>
      <c r="G21" s="24"/>
    </row>
    <row r="22" spans="1:7" s="5" customFormat="1" ht="18" customHeight="1">
      <c r="A22" s="50" t="s">
        <v>477</v>
      </c>
      <c r="B22" s="782">
        <v>0</v>
      </c>
      <c r="C22" s="782"/>
      <c r="D22" s="690"/>
      <c r="E22" s="690"/>
      <c r="G22" s="24"/>
    </row>
    <row r="23" spans="1:7" s="5" customFormat="1" ht="18" customHeight="1">
      <c r="A23" s="50" t="s">
        <v>389</v>
      </c>
      <c r="B23" s="782">
        <v>0</v>
      </c>
      <c r="C23" s="782"/>
      <c r="D23" s="690"/>
      <c r="E23" s="690"/>
      <c r="G23" s="24"/>
    </row>
    <row r="24" spans="1:7" s="212" customFormat="1" ht="36" customHeight="1">
      <c r="A24" s="251" t="s">
        <v>390</v>
      </c>
      <c r="B24" s="780">
        <v>0</v>
      </c>
      <c r="C24" s="781"/>
      <c r="D24" s="777"/>
      <c r="E24" s="778"/>
      <c r="G24" s="45"/>
    </row>
    <row r="25" spans="1:6" ht="18" customHeight="1">
      <c r="A25" s="250" t="s">
        <v>91</v>
      </c>
      <c r="B25" s="774">
        <f>SUM(B21:C24)</f>
        <v>0</v>
      </c>
      <c r="C25" s="775"/>
      <c r="D25" s="147"/>
      <c r="F25" s="147"/>
    </row>
    <row r="26" ht="12.75">
      <c r="A26" s="146"/>
    </row>
    <row r="27" ht="23.25" customHeight="1">
      <c r="A27" s="4" t="s">
        <v>55</v>
      </c>
    </row>
    <row r="28" spans="1:8" s="5" customFormat="1" ht="12" customHeight="1">
      <c r="A28" s="766" t="s">
        <v>392</v>
      </c>
      <c r="B28" s="766"/>
      <c r="C28" s="766"/>
      <c r="D28" s="766"/>
      <c r="E28" s="766"/>
      <c r="F28" s="766"/>
      <c r="G28" s="766"/>
      <c r="H28" s="766"/>
    </row>
    <row r="29" spans="1:8" s="5" customFormat="1" ht="33.75" customHeight="1">
      <c r="A29" s="766"/>
      <c r="B29" s="766"/>
      <c r="C29" s="766"/>
      <c r="D29" s="766"/>
      <c r="E29" s="766"/>
      <c r="F29" s="766"/>
      <c r="G29" s="766"/>
      <c r="H29" s="766"/>
    </row>
    <row r="30" spans="1:8" s="5" customFormat="1" ht="19.5" customHeight="1">
      <c r="A30" s="127"/>
      <c r="B30" s="127"/>
      <c r="C30" s="127"/>
      <c r="D30" s="127"/>
      <c r="E30" s="127"/>
      <c r="F30" s="127"/>
      <c r="G30" s="127"/>
      <c r="H30" s="127"/>
    </row>
    <row r="31" ht="21" customHeight="1">
      <c r="A31" s="25" t="s">
        <v>92</v>
      </c>
    </row>
    <row r="32" spans="1:2" ht="15.75">
      <c r="A32" s="3" t="s">
        <v>56</v>
      </c>
      <c r="B32" s="3" t="s">
        <v>57</v>
      </c>
    </row>
    <row r="33" spans="1:2" ht="15.75">
      <c r="A33" s="3" t="s">
        <v>58</v>
      </c>
      <c r="B33" s="3" t="s">
        <v>59</v>
      </c>
    </row>
    <row r="34" spans="1:2" ht="15.75">
      <c r="A34" s="3" t="s">
        <v>60</v>
      </c>
      <c r="B34" s="3" t="s">
        <v>61</v>
      </c>
    </row>
    <row r="35" spans="1:2" ht="15.75">
      <c r="A35" s="3" t="s">
        <v>62</v>
      </c>
      <c r="B35" s="3" t="s">
        <v>66</v>
      </c>
    </row>
    <row r="36" spans="1:2" ht="15.75">
      <c r="A36" s="3" t="s">
        <v>63</v>
      </c>
      <c r="B36" s="3" t="s">
        <v>64</v>
      </c>
    </row>
    <row r="38" ht="6" customHeight="1">
      <c r="A38" s="146"/>
    </row>
    <row r="39" spans="1:8" ht="36" customHeight="1">
      <c r="A39" s="784" t="s">
        <v>93</v>
      </c>
      <c r="B39" s="784"/>
      <c r="C39" s="784"/>
      <c r="D39" s="784"/>
      <c r="E39" s="784"/>
      <c r="F39" s="784"/>
      <c r="G39" s="784"/>
      <c r="H39" s="784"/>
    </row>
    <row r="40" ht="18.75" customHeight="1">
      <c r="A40" s="148"/>
    </row>
    <row r="41" spans="1:4" ht="20.25" customHeight="1">
      <c r="A41" s="148"/>
      <c r="B41" s="785"/>
      <c r="C41" s="785"/>
      <c r="D41" s="785"/>
    </row>
    <row r="42" ht="15.75">
      <c r="A42" s="148"/>
    </row>
    <row r="43" ht="15.75">
      <c r="A43" s="25"/>
    </row>
  </sheetData>
  <sheetProtection/>
  <mergeCells count="31">
    <mergeCell ref="B41:D41"/>
    <mergeCell ref="B22:C22"/>
    <mergeCell ref="D22:E22"/>
    <mergeCell ref="D23:E23"/>
    <mergeCell ref="B23:C23"/>
    <mergeCell ref="B20:C20"/>
    <mergeCell ref="A39:H39"/>
    <mergeCell ref="D21:E21"/>
    <mergeCell ref="G16:H16"/>
    <mergeCell ref="B13:C13"/>
    <mergeCell ref="G15:H15"/>
    <mergeCell ref="G14:H14"/>
    <mergeCell ref="B25:C25"/>
    <mergeCell ref="D20:E20"/>
    <mergeCell ref="A28:H29"/>
    <mergeCell ref="D24:E24"/>
    <mergeCell ref="G13:H13"/>
    <mergeCell ref="B24:C24"/>
    <mergeCell ref="B15:C15"/>
    <mergeCell ref="G17:H17"/>
    <mergeCell ref="B21:C21"/>
    <mergeCell ref="B16:C16"/>
    <mergeCell ref="B8:H8"/>
    <mergeCell ref="B10:C10"/>
    <mergeCell ref="A2:H2"/>
    <mergeCell ref="A3:H3"/>
    <mergeCell ref="A5:H5"/>
    <mergeCell ref="A6:H6"/>
    <mergeCell ref="A7:H7"/>
    <mergeCell ref="B14:C14"/>
    <mergeCell ref="E10:G10"/>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74" r:id="rId2"/>
  <headerFooter alignWithMargins="0">
    <oddHeader>&amp;R&amp;"Cambria,粗體"&amp;12&amp;K000000Annex 11
As at &amp;D</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50"/>
  <sheetViews>
    <sheetView view="pageBreakPreview" zoomScale="70" zoomScaleNormal="80" zoomScaleSheetLayoutView="70" zoomScalePageLayoutView="57" workbookViewId="0" topLeftCell="A19">
      <selection activeCell="I36" sqref="I36:O40"/>
    </sheetView>
  </sheetViews>
  <sheetFormatPr defaultColWidth="8.8515625" defaultRowHeight="12.75"/>
  <cols>
    <col min="1" max="1" width="20.421875" style="49" customWidth="1"/>
    <col min="2" max="2" width="15.00390625" style="49" customWidth="1"/>
    <col min="3" max="3" width="8.8515625" style="49" customWidth="1"/>
    <col min="4" max="4" width="10.140625" style="49" customWidth="1"/>
    <col min="5" max="5" width="2.7109375" style="49" customWidth="1"/>
    <col min="6" max="6" width="6.7109375" style="49" customWidth="1"/>
    <col min="7" max="7" width="9.7109375" style="49" customWidth="1"/>
    <col min="8" max="8" width="10.140625" style="49" customWidth="1"/>
    <col min="9" max="9" width="12.421875" style="49" customWidth="1"/>
    <col min="10" max="10" width="8.00390625" style="49" customWidth="1"/>
    <col min="11" max="11" width="12.7109375" style="49" customWidth="1"/>
    <col min="12" max="12" width="21.28125" style="49" customWidth="1"/>
    <col min="13" max="13" width="17.00390625" style="49" customWidth="1"/>
    <col min="14" max="14" width="2.7109375" style="49" customWidth="1"/>
    <col min="15" max="15" width="19.57421875" style="49" customWidth="1"/>
    <col min="16" max="16" width="4.7109375" style="49" customWidth="1"/>
    <col min="17" max="16384" width="8.8515625" style="49" customWidth="1"/>
  </cols>
  <sheetData>
    <row r="1" ht="15.75">
      <c r="O1" s="4"/>
    </row>
    <row r="2" spans="1:16" ht="20.25">
      <c r="A2" s="462" t="s">
        <v>132</v>
      </c>
      <c r="B2" s="462"/>
      <c r="C2" s="462"/>
      <c r="D2" s="462"/>
      <c r="E2" s="462"/>
      <c r="F2" s="462"/>
      <c r="G2" s="462"/>
      <c r="H2" s="462"/>
      <c r="I2" s="462"/>
      <c r="J2" s="462"/>
      <c r="K2" s="462"/>
      <c r="L2" s="462"/>
      <c r="M2" s="462"/>
      <c r="N2" s="462"/>
      <c r="O2" s="462"/>
      <c r="P2" s="462"/>
    </row>
    <row r="3" spans="1:16" ht="20.25">
      <c r="A3" s="462" t="s">
        <v>345</v>
      </c>
      <c r="B3" s="462"/>
      <c r="C3" s="462"/>
      <c r="D3" s="462"/>
      <c r="E3" s="462"/>
      <c r="F3" s="462"/>
      <c r="G3" s="462"/>
      <c r="H3" s="462"/>
      <c r="I3" s="462"/>
      <c r="J3" s="462"/>
      <c r="K3" s="462"/>
      <c r="L3" s="462"/>
      <c r="M3" s="462"/>
      <c r="N3" s="462"/>
      <c r="O3" s="462"/>
      <c r="P3" s="462"/>
    </row>
    <row r="4" ht="12.75"/>
    <row r="5" spans="1:16" ht="22.5">
      <c r="A5" s="463" t="s">
        <v>71</v>
      </c>
      <c r="B5" s="463"/>
      <c r="C5" s="463"/>
      <c r="D5" s="463"/>
      <c r="E5" s="463"/>
      <c r="F5" s="463"/>
      <c r="G5" s="463"/>
      <c r="H5" s="463"/>
      <c r="I5" s="463"/>
      <c r="J5" s="463"/>
      <c r="K5" s="463"/>
      <c r="L5" s="463"/>
      <c r="M5" s="463"/>
      <c r="N5" s="463"/>
      <c r="O5" s="463"/>
      <c r="P5" s="463"/>
    </row>
    <row r="6" spans="1:16" ht="18">
      <c r="A6" s="464" t="s">
        <v>346</v>
      </c>
      <c r="B6" s="464"/>
      <c r="C6" s="464"/>
      <c r="D6" s="464"/>
      <c r="E6" s="464"/>
      <c r="F6" s="464"/>
      <c r="G6" s="464"/>
      <c r="H6" s="464"/>
      <c r="I6" s="464"/>
      <c r="J6" s="464"/>
      <c r="K6" s="464"/>
      <c r="L6" s="464"/>
      <c r="M6" s="464"/>
      <c r="N6" s="464"/>
      <c r="O6" s="464"/>
      <c r="P6" s="464"/>
    </row>
    <row r="8" spans="1:16" ht="24.75" customHeight="1">
      <c r="A8" s="53" t="s">
        <v>180</v>
      </c>
      <c r="B8" s="53"/>
      <c r="C8" s="53"/>
      <c r="D8" s="467"/>
      <c r="E8" s="467"/>
      <c r="F8" s="467"/>
      <c r="G8" s="467"/>
      <c r="H8" s="467"/>
      <c r="I8" s="467"/>
      <c r="J8" s="467"/>
      <c r="K8" s="467"/>
      <c r="L8" s="467"/>
      <c r="M8" s="467"/>
      <c r="N8" s="467"/>
      <c r="O8" s="467"/>
      <c r="P8" s="204"/>
    </row>
    <row r="9" spans="1:16" s="1" customFormat="1" ht="24.75" customHeight="1">
      <c r="A9" s="53" t="s">
        <v>85</v>
      </c>
      <c r="B9" s="53"/>
      <c r="C9" s="57"/>
      <c r="D9" s="443"/>
      <c r="E9" s="443"/>
      <c r="F9" s="443"/>
      <c r="G9" s="443"/>
      <c r="H9" s="443"/>
      <c r="I9" s="71" t="s">
        <v>220</v>
      </c>
      <c r="J9" s="71"/>
      <c r="K9" s="443"/>
      <c r="L9" s="443"/>
      <c r="M9" s="443"/>
      <c r="N9" s="443"/>
      <c r="O9" s="71" t="s">
        <v>221</v>
      </c>
      <c r="P9" s="204"/>
    </row>
    <row r="10" spans="1:16" s="1" customFormat="1" ht="24.75" customHeight="1">
      <c r="A10" s="465" t="s">
        <v>0</v>
      </c>
      <c r="B10" s="465"/>
      <c r="C10" s="54"/>
      <c r="D10" s="466"/>
      <c r="E10" s="466"/>
      <c r="F10" s="466"/>
      <c r="G10" s="466"/>
      <c r="H10" s="466"/>
      <c r="I10" s="198"/>
      <c r="J10" s="58"/>
      <c r="K10" s="58"/>
      <c r="L10" s="56" t="s">
        <v>224</v>
      </c>
      <c r="M10" s="466"/>
      <c r="N10" s="466"/>
      <c r="O10" s="466"/>
      <c r="P10" s="74"/>
    </row>
    <row r="11" spans="1:16" s="1" customFormat="1" ht="24.75" customHeight="1">
      <c r="A11" s="53" t="s">
        <v>1</v>
      </c>
      <c r="B11" s="53"/>
      <c r="C11" s="53"/>
      <c r="D11" s="427"/>
      <c r="E11" s="427"/>
      <c r="F11" s="427"/>
      <c r="G11" s="427"/>
      <c r="H11" s="427"/>
      <c r="I11" s="427"/>
      <c r="J11" s="427"/>
      <c r="K11" s="427"/>
      <c r="L11" s="427"/>
      <c r="M11" s="427"/>
      <c r="N11" s="427"/>
      <c r="O11" s="427"/>
      <c r="P11" s="74"/>
    </row>
    <row r="12" spans="1:16" s="1" customFormat="1" ht="24.75" customHeight="1">
      <c r="A12" s="427"/>
      <c r="B12" s="427"/>
      <c r="C12" s="427"/>
      <c r="D12" s="427"/>
      <c r="E12" s="427"/>
      <c r="F12" s="427"/>
      <c r="G12" s="427"/>
      <c r="H12" s="427"/>
      <c r="I12" s="427"/>
      <c r="J12" s="427"/>
      <c r="K12" s="427"/>
      <c r="L12" s="427"/>
      <c r="M12" s="427"/>
      <c r="N12" s="427"/>
      <c r="O12" s="427"/>
      <c r="P12" s="74"/>
    </row>
    <row r="13" spans="1:16" s="1" customFormat="1" ht="24.75" customHeight="1">
      <c r="A13" s="57" t="s">
        <v>350</v>
      </c>
      <c r="B13" s="65"/>
      <c r="C13" s="440"/>
      <c r="D13" s="440"/>
      <c r="E13" s="440"/>
      <c r="F13" s="58"/>
      <c r="G13" s="447" t="s">
        <v>347</v>
      </c>
      <c r="H13" s="447"/>
      <c r="I13" s="443"/>
      <c r="J13" s="443"/>
      <c r="K13" s="443"/>
      <c r="L13" s="443"/>
      <c r="M13" s="443"/>
      <c r="N13" s="443"/>
      <c r="O13" s="443"/>
      <c r="P13" s="74"/>
    </row>
    <row r="14" spans="1:16" s="5" customFormat="1" ht="15.75" customHeight="1">
      <c r="A14" s="54"/>
      <c r="B14" s="54"/>
      <c r="C14" s="53"/>
      <c r="D14" s="53"/>
      <c r="E14" s="53"/>
      <c r="F14" s="53"/>
      <c r="G14" s="53"/>
      <c r="H14" s="53"/>
      <c r="I14" s="53"/>
      <c r="J14" s="53"/>
      <c r="K14" s="53"/>
      <c r="L14" s="53"/>
      <c r="M14" s="53"/>
      <c r="N14" s="53"/>
      <c r="O14" s="53"/>
      <c r="P14" s="61"/>
    </row>
    <row r="15" spans="1:16" s="53" customFormat="1" ht="18" customHeight="1">
      <c r="A15" s="59" t="s">
        <v>75</v>
      </c>
      <c r="B15" s="59"/>
      <c r="C15" s="60"/>
      <c r="P15" s="61"/>
    </row>
    <row r="16" spans="1:14" s="61" customFormat="1" ht="18" customHeight="1">
      <c r="A16" s="61" t="s">
        <v>2</v>
      </c>
      <c r="H16" s="58" t="s">
        <v>3</v>
      </c>
      <c r="I16" s="62"/>
      <c r="J16" s="230"/>
      <c r="K16" s="56"/>
      <c r="L16" s="56" t="s">
        <v>4</v>
      </c>
      <c r="M16" s="63"/>
      <c r="N16" s="63"/>
    </row>
    <row r="17" spans="1:14" s="61" customFormat="1" ht="18" customHeight="1">
      <c r="A17" s="61" t="s">
        <v>5</v>
      </c>
      <c r="H17" s="58" t="s">
        <v>3</v>
      </c>
      <c r="I17" s="62"/>
      <c r="J17" s="252"/>
      <c r="K17" s="56"/>
      <c r="L17" s="56" t="s">
        <v>4</v>
      </c>
      <c r="M17" s="64"/>
      <c r="N17" s="64"/>
    </row>
    <row r="18" spans="1:14" s="61" customFormat="1" ht="18" customHeight="1">
      <c r="A18" s="61" t="s">
        <v>6</v>
      </c>
      <c r="C18" s="58"/>
      <c r="D18" s="58"/>
      <c r="E18" s="58"/>
      <c r="F18" s="58"/>
      <c r="G18" s="58"/>
      <c r="H18" s="58" t="s">
        <v>3</v>
      </c>
      <c r="I18" s="65"/>
      <c r="J18" s="252"/>
      <c r="K18" s="56"/>
      <c r="L18" s="56" t="s">
        <v>4</v>
      </c>
      <c r="M18" s="64"/>
      <c r="N18" s="64"/>
    </row>
    <row r="19" spans="1:16" s="5" customFormat="1" ht="15.75" customHeight="1" thickBot="1">
      <c r="A19" s="52"/>
      <c r="B19" s="52"/>
      <c r="C19" s="53"/>
      <c r="D19" s="53"/>
      <c r="E19" s="53"/>
      <c r="F19" s="53"/>
      <c r="G19" s="53"/>
      <c r="H19" s="53"/>
      <c r="I19" s="53"/>
      <c r="J19" s="53"/>
      <c r="K19" s="53"/>
      <c r="L19" s="53"/>
      <c r="M19" s="53"/>
      <c r="N19" s="53"/>
      <c r="O19" s="53"/>
      <c r="P19" s="53"/>
    </row>
    <row r="20" spans="1:16" s="5" customFormat="1" ht="39.75" customHeight="1" thickBot="1">
      <c r="A20" s="448" t="s">
        <v>280</v>
      </c>
      <c r="B20" s="449"/>
      <c r="C20" s="479" t="s">
        <v>247</v>
      </c>
      <c r="D20" s="480"/>
      <c r="E20" s="438" t="s">
        <v>133</v>
      </c>
      <c r="F20" s="438"/>
      <c r="G20" s="438"/>
      <c r="H20" s="199"/>
      <c r="I20" s="448" t="s">
        <v>259</v>
      </c>
      <c r="J20" s="468"/>
      <c r="K20" s="449"/>
      <c r="L20" s="253" t="s">
        <v>252</v>
      </c>
      <c r="M20" s="253" t="s">
        <v>7</v>
      </c>
      <c r="N20" s="469" t="s">
        <v>133</v>
      </c>
      <c r="O20" s="469"/>
      <c r="P20" s="53"/>
    </row>
    <row r="21" spans="1:16" s="5" customFormat="1" ht="31.5" customHeight="1" thickBot="1">
      <c r="A21" s="476" t="s">
        <v>241</v>
      </c>
      <c r="B21" s="254" t="s">
        <v>248</v>
      </c>
      <c r="C21" s="456"/>
      <c r="D21" s="458"/>
      <c r="E21" s="435"/>
      <c r="F21" s="435"/>
      <c r="G21" s="435"/>
      <c r="H21" s="69"/>
      <c r="I21" s="470" t="s">
        <v>261</v>
      </c>
      <c r="J21" s="471"/>
      <c r="K21" s="256" t="s">
        <v>248</v>
      </c>
      <c r="L21" s="256"/>
      <c r="M21" s="257"/>
      <c r="N21" s="437"/>
      <c r="O21" s="439"/>
      <c r="P21" s="53"/>
    </row>
    <row r="22" spans="1:16" s="5" customFormat="1" ht="31.5" customHeight="1" thickBot="1">
      <c r="A22" s="477"/>
      <c r="B22" s="254" t="s">
        <v>254</v>
      </c>
      <c r="C22" s="456"/>
      <c r="D22" s="458"/>
      <c r="E22" s="445"/>
      <c r="F22" s="445"/>
      <c r="G22" s="435"/>
      <c r="H22" s="69"/>
      <c r="I22" s="472"/>
      <c r="J22" s="473"/>
      <c r="K22" s="66" t="s">
        <v>249</v>
      </c>
      <c r="L22" s="66"/>
      <c r="M22" s="258"/>
      <c r="N22" s="437"/>
      <c r="O22" s="439"/>
      <c r="P22" s="53"/>
    </row>
    <row r="23" spans="1:16" s="5" customFormat="1" ht="31.5" customHeight="1" thickBot="1">
      <c r="A23" s="477"/>
      <c r="B23" s="254" t="s">
        <v>244</v>
      </c>
      <c r="C23" s="456"/>
      <c r="D23" s="458"/>
      <c r="E23" s="435"/>
      <c r="F23" s="435"/>
      <c r="G23" s="435"/>
      <c r="H23" s="69"/>
      <c r="I23" s="472"/>
      <c r="J23" s="473"/>
      <c r="K23" s="66" t="s">
        <v>250</v>
      </c>
      <c r="L23" s="66"/>
      <c r="M23" s="258"/>
      <c r="N23" s="437"/>
      <c r="O23" s="439"/>
      <c r="P23" s="53"/>
    </row>
    <row r="24" spans="1:16" s="5" customFormat="1" ht="31.5" customHeight="1" thickBot="1">
      <c r="A24" s="477"/>
      <c r="B24" s="254" t="s">
        <v>245</v>
      </c>
      <c r="C24" s="456"/>
      <c r="D24" s="458"/>
      <c r="E24" s="435"/>
      <c r="F24" s="435"/>
      <c r="G24" s="435"/>
      <c r="H24" s="69"/>
      <c r="I24" s="472"/>
      <c r="J24" s="473"/>
      <c r="K24" s="66" t="s">
        <v>96</v>
      </c>
      <c r="L24" s="66"/>
      <c r="M24" s="258"/>
      <c r="N24" s="437"/>
      <c r="O24" s="439"/>
      <c r="P24" s="53"/>
    </row>
    <row r="25" spans="1:16" s="5" customFormat="1" ht="31.5" customHeight="1" thickBot="1">
      <c r="A25" s="478"/>
      <c r="B25" s="254" t="s">
        <v>246</v>
      </c>
      <c r="C25" s="456"/>
      <c r="D25" s="458"/>
      <c r="E25" s="435"/>
      <c r="F25" s="435"/>
      <c r="G25" s="435"/>
      <c r="H25" s="69"/>
      <c r="I25" s="474"/>
      <c r="J25" s="475"/>
      <c r="K25" s="259" t="s">
        <v>251</v>
      </c>
      <c r="L25" s="259"/>
      <c r="M25" s="260"/>
      <c r="N25" s="437"/>
      <c r="O25" s="439"/>
      <c r="P25" s="53"/>
    </row>
    <row r="26" spans="1:16" s="5" customFormat="1" ht="31.5" customHeight="1" thickBot="1">
      <c r="A26" s="435" t="s">
        <v>255</v>
      </c>
      <c r="B26" s="254" t="s">
        <v>242</v>
      </c>
      <c r="C26" s="456"/>
      <c r="D26" s="458"/>
      <c r="E26" s="435"/>
      <c r="F26" s="435"/>
      <c r="G26" s="435"/>
      <c r="H26" s="69"/>
      <c r="I26" s="470" t="s">
        <v>262</v>
      </c>
      <c r="J26" s="471"/>
      <c r="K26" s="255" t="s">
        <v>43</v>
      </c>
      <c r="L26" s="255"/>
      <c r="M26" s="255"/>
      <c r="N26" s="436"/>
      <c r="O26" s="437"/>
      <c r="P26" s="53"/>
    </row>
    <row r="27" spans="1:16" s="5" customFormat="1" ht="31.5" customHeight="1" thickBot="1">
      <c r="A27" s="435"/>
      <c r="B27" s="254" t="s">
        <v>243</v>
      </c>
      <c r="C27" s="456"/>
      <c r="D27" s="458"/>
      <c r="E27" s="435"/>
      <c r="F27" s="435"/>
      <c r="G27" s="435"/>
      <c r="H27" s="69"/>
      <c r="I27" s="472"/>
      <c r="J27" s="473"/>
      <c r="K27" s="66" t="s">
        <v>96</v>
      </c>
      <c r="L27" s="66"/>
      <c r="M27" s="66"/>
      <c r="N27" s="439"/>
      <c r="O27" s="439"/>
      <c r="P27" s="53"/>
    </row>
    <row r="28" spans="1:16" s="5" customFormat="1" ht="31.5" customHeight="1" thickBot="1">
      <c r="A28" s="435"/>
      <c r="B28" s="254" t="s">
        <v>244</v>
      </c>
      <c r="C28" s="456"/>
      <c r="D28" s="458"/>
      <c r="E28" s="435"/>
      <c r="F28" s="435"/>
      <c r="G28" s="435"/>
      <c r="H28" s="69"/>
      <c r="I28" s="474"/>
      <c r="J28" s="475"/>
      <c r="K28" s="67" t="s">
        <v>101</v>
      </c>
      <c r="L28" s="67"/>
      <c r="M28" s="66"/>
      <c r="N28" s="439"/>
      <c r="O28" s="439"/>
      <c r="P28" s="53"/>
    </row>
    <row r="29" spans="1:16" s="5" customFormat="1" ht="31.5" customHeight="1" thickBot="1">
      <c r="A29" s="435"/>
      <c r="B29" s="254" t="s">
        <v>245</v>
      </c>
      <c r="C29" s="456"/>
      <c r="D29" s="458"/>
      <c r="E29" s="435"/>
      <c r="F29" s="435"/>
      <c r="G29" s="435"/>
      <c r="H29" s="69"/>
      <c r="I29" s="69"/>
      <c r="J29" s="69"/>
      <c r="K29" s="69"/>
      <c r="L29" s="200"/>
      <c r="M29" s="200"/>
      <c r="N29" s="200"/>
      <c r="O29" s="200"/>
      <c r="P29" s="53"/>
    </row>
    <row r="30" spans="1:16" s="5" customFormat="1" ht="31.5" customHeight="1" thickBot="1">
      <c r="A30" s="435"/>
      <c r="B30" s="254" t="s">
        <v>246</v>
      </c>
      <c r="C30" s="456"/>
      <c r="D30" s="458"/>
      <c r="E30" s="435"/>
      <c r="F30" s="435"/>
      <c r="G30" s="435"/>
      <c r="H30" s="70"/>
      <c r="I30" s="261"/>
      <c r="J30" s="261"/>
      <c r="K30" s="261"/>
      <c r="L30" s="261"/>
      <c r="M30" s="261"/>
      <c r="N30" s="261"/>
      <c r="O30" s="261"/>
      <c r="P30" s="53"/>
    </row>
    <row r="31" spans="1:16" s="5" customFormat="1" ht="30" customHeight="1" thickBot="1">
      <c r="A31" s="69"/>
      <c r="B31" s="69"/>
      <c r="C31" s="69"/>
      <c r="D31" s="69"/>
      <c r="E31" s="69"/>
      <c r="F31" s="69"/>
      <c r="G31" s="69"/>
      <c r="H31" s="70"/>
      <c r="I31" s="261"/>
      <c r="J31" s="261"/>
      <c r="K31" s="261"/>
      <c r="L31" s="261"/>
      <c r="M31" s="261"/>
      <c r="N31" s="261"/>
      <c r="O31" s="261"/>
      <c r="P31" s="53"/>
    </row>
    <row r="32" spans="1:16" s="5" customFormat="1" ht="49.5" customHeight="1" thickBot="1">
      <c r="A32" s="448" t="s">
        <v>258</v>
      </c>
      <c r="B32" s="449"/>
      <c r="C32" s="448" t="s">
        <v>247</v>
      </c>
      <c r="D32" s="449"/>
      <c r="E32" s="438" t="s">
        <v>133</v>
      </c>
      <c r="F32" s="438"/>
      <c r="G32" s="438"/>
      <c r="H32" s="70"/>
      <c r="I32" s="450" t="s">
        <v>260</v>
      </c>
      <c r="J32" s="451"/>
      <c r="K32" s="452"/>
      <c r="L32" s="267" t="s">
        <v>247</v>
      </c>
      <c r="M32" s="438" t="s">
        <v>133</v>
      </c>
      <c r="N32" s="438"/>
      <c r="O32" s="438"/>
      <c r="P32" s="53"/>
    </row>
    <row r="33" spans="1:16" s="5" customFormat="1" ht="31.5" customHeight="1" thickBot="1">
      <c r="A33" s="453" t="s">
        <v>256</v>
      </c>
      <c r="B33" s="254" t="s">
        <v>290</v>
      </c>
      <c r="C33" s="456"/>
      <c r="D33" s="458"/>
      <c r="E33" s="456"/>
      <c r="F33" s="457"/>
      <c r="G33" s="458"/>
      <c r="H33" s="70"/>
      <c r="I33" s="456" t="s">
        <v>241</v>
      </c>
      <c r="J33" s="458"/>
      <c r="K33" s="270" t="s">
        <v>251</v>
      </c>
      <c r="L33" s="268"/>
      <c r="M33" s="430"/>
      <c r="N33" s="431"/>
      <c r="O33" s="432"/>
      <c r="P33" s="53"/>
    </row>
    <row r="34" spans="1:16" s="5" customFormat="1" ht="31.5" customHeight="1" thickBot="1">
      <c r="A34" s="428"/>
      <c r="B34" s="254" t="s">
        <v>325</v>
      </c>
      <c r="C34" s="456"/>
      <c r="D34" s="458"/>
      <c r="E34" s="456"/>
      <c r="F34" s="457"/>
      <c r="G34" s="458"/>
      <c r="H34" s="70"/>
      <c r="I34" s="428" t="s">
        <v>262</v>
      </c>
      <c r="J34" s="429"/>
      <c r="K34" s="266" t="s">
        <v>251</v>
      </c>
      <c r="L34" s="269"/>
      <c r="M34" s="433"/>
      <c r="N34" s="433"/>
      <c r="O34" s="434"/>
      <c r="P34" s="53"/>
    </row>
    <row r="35" spans="1:16" s="5" customFormat="1" ht="31.5" customHeight="1" thickBot="1">
      <c r="A35" s="454" t="s">
        <v>257</v>
      </c>
      <c r="B35" s="254" t="s">
        <v>326</v>
      </c>
      <c r="C35" s="456"/>
      <c r="D35" s="458"/>
      <c r="E35" s="456"/>
      <c r="F35" s="457"/>
      <c r="G35" s="458"/>
      <c r="H35" s="70"/>
      <c r="I35" s="261"/>
      <c r="J35" s="261"/>
      <c r="K35" s="261"/>
      <c r="L35" s="261"/>
      <c r="M35" s="261"/>
      <c r="N35" s="261"/>
      <c r="O35" s="261"/>
      <c r="P35" s="53"/>
    </row>
    <row r="36" spans="1:16" s="5" customFormat="1" ht="31.5" customHeight="1" thickBot="1">
      <c r="A36" s="455"/>
      <c r="B36" s="254" t="s">
        <v>327</v>
      </c>
      <c r="C36" s="456"/>
      <c r="D36" s="458"/>
      <c r="E36" s="456"/>
      <c r="F36" s="457"/>
      <c r="G36" s="458"/>
      <c r="H36" s="70"/>
      <c r="I36" s="481" t="s">
        <v>263</v>
      </c>
      <c r="J36" s="482"/>
      <c r="K36" s="482"/>
      <c r="L36" s="482"/>
      <c r="M36" s="482"/>
      <c r="N36" s="482"/>
      <c r="O36" s="483"/>
      <c r="P36" s="53"/>
    </row>
    <row r="37" spans="1:16" s="5" customFormat="1" ht="31.5" customHeight="1" thickBot="1">
      <c r="A37" s="264" t="s">
        <v>253</v>
      </c>
      <c r="B37" s="254" t="s">
        <v>328</v>
      </c>
      <c r="C37" s="456"/>
      <c r="D37" s="458"/>
      <c r="E37" s="265"/>
      <c r="F37" s="265"/>
      <c r="G37" s="266"/>
      <c r="H37" s="70"/>
      <c r="I37" s="484"/>
      <c r="J37" s="485"/>
      <c r="K37" s="485"/>
      <c r="L37" s="485"/>
      <c r="M37" s="485"/>
      <c r="N37" s="485"/>
      <c r="O37" s="486"/>
      <c r="P37" s="53"/>
    </row>
    <row r="38" spans="1:16" s="5" customFormat="1" ht="32.25" customHeight="1" thickBot="1">
      <c r="A38" s="262"/>
      <c r="B38" s="201"/>
      <c r="C38" s="201"/>
      <c r="D38" s="200"/>
      <c r="E38" s="263"/>
      <c r="F38" s="200"/>
      <c r="G38" s="200"/>
      <c r="H38" s="61"/>
      <c r="I38" s="484"/>
      <c r="J38" s="485"/>
      <c r="K38" s="485"/>
      <c r="L38" s="485"/>
      <c r="M38" s="485"/>
      <c r="N38" s="485"/>
      <c r="O38" s="486"/>
      <c r="P38" s="53"/>
    </row>
    <row r="39" spans="1:16" s="5" customFormat="1" ht="31.5" customHeight="1" thickBot="1">
      <c r="A39" s="460" t="s">
        <v>10</v>
      </c>
      <c r="B39" s="461"/>
      <c r="C39" s="66" t="s">
        <v>8</v>
      </c>
      <c r="D39" s="66" t="s">
        <v>43</v>
      </c>
      <c r="E39" s="439" t="s">
        <v>134</v>
      </c>
      <c r="F39" s="439"/>
      <c r="G39" s="66" t="s">
        <v>101</v>
      </c>
      <c r="H39" s="53"/>
      <c r="I39" s="484"/>
      <c r="J39" s="485"/>
      <c r="K39" s="485"/>
      <c r="L39" s="485"/>
      <c r="M39" s="485"/>
      <c r="N39" s="485"/>
      <c r="O39" s="486"/>
      <c r="P39" s="61"/>
    </row>
    <row r="40" spans="1:15" s="53" customFormat="1" ht="31.5" customHeight="1" thickBot="1">
      <c r="A40" s="459" t="s">
        <v>135</v>
      </c>
      <c r="B40" s="459"/>
      <c r="C40" s="67">
        <v>320</v>
      </c>
      <c r="D40" s="67">
        <v>520</v>
      </c>
      <c r="E40" s="446">
        <v>730</v>
      </c>
      <c r="F40" s="446"/>
      <c r="G40" s="67">
        <v>1250</v>
      </c>
      <c r="H40" s="58"/>
      <c r="I40" s="487"/>
      <c r="J40" s="488"/>
      <c r="K40" s="488"/>
      <c r="L40" s="488"/>
      <c r="M40" s="488"/>
      <c r="N40" s="488"/>
      <c r="O40" s="489"/>
    </row>
    <row r="41" spans="1:15" s="70" customFormat="1" ht="30" customHeight="1">
      <c r="A41" s="228"/>
      <c r="B41" s="228"/>
      <c r="C41" s="53"/>
      <c r="D41" s="53"/>
      <c r="E41" s="53"/>
      <c r="F41" s="53"/>
      <c r="G41" s="53"/>
      <c r="H41" s="68"/>
      <c r="I41" s="271"/>
      <c r="J41" s="271"/>
      <c r="K41" s="271"/>
      <c r="L41" s="271"/>
      <c r="M41" s="271"/>
      <c r="N41" s="271"/>
      <c r="O41" s="271"/>
    </row>
    <row r="42" spans="1:16" s="5" customFormat="1" ht="31.5" customHeight="1">
      <c r="A42" s="54"/>
      <c r="B42" s="54"/>
      <c r="C42" s="53"/>
      <c r="D42" s="53"/>
      <c r="E42" s="53"/>
      <c r="F42" s="53"/>
      <c r="G42" s="53"/>
      <c r="H42" s="53"/>
      <c r="I42" s="229"/>
      <c r="J42" s="53"/>
      <c r="K42" s="61"/>
      <c r="L42" s="61"/>
      <c r="M42" s="61"/>
      <c r="N42" s="61"/>
      <c r="O42" s="61"/>
      <c r="P42" s="61"/>
    </row>
    <row r="43" spans="1:16" s="5" customFormat="1" ht="31.5" customHeight="1">
      <c r="A43" s="53" t="s">
        <v>102</v>
      </c>
      <c r="B43" s="53"/>
      <c r="C43" s="427"/>
      <c r="D43" s="427"/>
      <c r="E43" s="427"/>
      <c r="F43" s="427"/>
      <c r="G43" s="74"/>
      <c r="H43" s="61" t="s">
        <v>264</v>
      </c>
      <c r="I43" s="61"/>
      <c r="J43" s="61"/>
      <c r="K43" s="274"/>
      <c r="L43" s="61"/>
      <c r="M43" s="61"/>
      <c r="N43" s="61"/>
      <c r="O43" s="61"/>
      <c r="P43" s="61"/>
    </row>
    <row r="44" spans="1:16" s="53" customFormat="1" ht="31.5" customHeight="1">
      <c r="A44" s="57" t="s">
        <v>11</v>
      </c>
      <c r="B44" s="62"/>
      <c r="C44" s="443"/>
      <c r="D44" s="443"/>
      <c r="E44" s="443"/>
      <c r="F44" s="198"/>
      <c r="G44" s="58"/>
      <c r="H44" s="61" t="s">
        <v>265</v>
      </c>
      <c r="I44" s="61"/>
      <c r="J44" s="274"/>
      <c r="K44" s="274"/>
      <c r="L44" s="275"/>
      <c r="M44" s="56" t="s">
        <v>266</v>
      </c>
      <c r="N44" s="274"/>
      <c r="O44" s="274"/>
      <c r="P44" s="61"/>
    </row>
    <row r="45" spans="1:16" s="53" customFormat="1" ht="31.5" customHeight="1">
      <c r="A45" s="54"/>
      <c r="B45" s="54"/>
      <c r="F45" s="273"/>
      <c r="H45" s="56"/>
      <c r="I45" s="442"/>
      <c r="J45" s="442"/>
      <c r="K45" s="442"/>
      <c r="L45" s="444"/>
      <c r="M45" s="444"/>
      <c r="N45" s="441"/>
      <c r="O45" s="441"/>
      <c r="P45" s="61"/>
    </row>
    <row r="46" spans="1:16" s="53" customFormat="1" ht="31.5" customHeight="1">
      <c r="A46" s="490" t="s">
        <v>348</v>
      </c>
      <c r="B46" s="490"/>
      <c r="C46" s="490"/>
      <c r="D46" s="490"/>
      <c r="E46" s="490"/>
      <c r="F46" s="490"/>
      <c r="G46" s="490"/>
      <c r="H46" s="490"/>
      <c r="I46" s="490"/>
      <c r="J46" s="490"/>
      <c r="K46" s="490"/>
      <c r="L46" s="490"/>
      <c r="M46" s="490"/>
      <c r="N46" s="490"/>
      <c r="O46" s="490"/>
      <c r="P46" s="61"/>
    </row>
    <row r="47" spans="1:16" s="53" customFormat="1" ht="31.5" customHeight="1">
      <c r="A47" s="492"/>
      <c r="B47" s="492"/>
      <c r="C47" s="492"/>
      <c r="D47" s="492"/>
      <c r="E47" s="492"/>
      <c r="F47" s="492"/>
      <c r="G47" s="492"/>
      <c r="H47" s="492"/>
      <c r="I47" s="492"/>
      <c r="J47" s="492"/>
      <c r="K47" s="492"/>
      <c r="L47" s="492"/>
      <c r="M47" s="492"/>
      <c r="N47" s="492"/>
      <c r="O47" s="492"/>
      <c r="P47" s="133"/>
    </row>
    <row r="48" spans="1:16" s="53" customFormat="1" ht="31.5" customHeight="1">
      <c r="A48" s="491" t="s">
        <v>349</v>
      </c>
      <c r="B48" s="491"/>
      <c r="C48" s="491"/>
      <c r="D48" s="491"/>
      <c r="E48" s="491"/>
      <c r="F48" s="491"/>
      <c r="G48" s="491"/>
      <c r="H48" s="491"/>
      <c r="I48" s="491"/>
      <c r="J48" s="491"/>
      <c r="K48" s="491"/>
      <c r="L48" s="491"/>
      <c r="M48" s="491"/>
      <c r="N48" s="491"/>
      <c r="O48" s="491"/>
      <c r="P48" s="133"/>
    </row>
    <row r="49" spans="1:16" s="5" customFormat="1" ht="4.5" customHeight="1">
      <c r="A49" s="491"/>
      <c r="B49" s="491"/>
      <c r="C49" s="491"/>
      <c r="D49" s="491"/>
      <c r="E49" s="491"/>
      <c r="F49" s="491"/>
      <c r="G49" s="491"/>
      <c r="H49" s="491"/>
      <c r="I49" s="491"/>
      <c r="J49" s="491"/>
      <c r="K49" s="491"/>
      <c r="L49" s="491"/>
      <c r="M49" s="491"/>
      <c r="N49" s="491"/>
      <c r="O49" s="491"/>
      <c r="P49" s="242"/>
    </row>
    <row r="50" spans="8:16" ht="31.5" customHeight="1">
      <c r="H50" s="272"/>
      <c r="I50" s="272"/>
      <c r="J50" s="272"/>
      <c r="K50" s="272"/>
      <c r="L50" s="272"/>
      <c r="M50" s="272"/>
      <c r="N50" s="272"/>
      <c r="O50" s="272"/>
      <c r="P50" s="242"/>
    </row>
  </sheetData>
  <sheetProtection/>
  <mergeCells count="85">
    <mergeCell ref="C36:D36"/>
    <mergeCell ref="E27:G27"/>
    <mergeCell ref="I36:O40"/>
    <mergeCell ref="A46:O46"/>
    <mergeCell ref="A48:O49"/>
    <mergeCell ref="A47:O47"/>
    <mergeCell ref="C32:D32"/>
    <mergeCell ref="E32:G32"/>
    <mergeCell ref="C33:D33"/>
    <mergeCell ref="C34:D34"/>
    <mergeCell ref="A21:A25"/>
    <mergeCell ref="A26:A30"/>
    <mergeCell ref="A20:B20"/>
    <mergeCell ref="C20:D20"/>
    <mergeCell ref="C21:D21"/>
    <mergeCell ref="C22:D22"/>
    <mergeCell ref="C23:D23"/>
    <mergeCell ref="C24:D24"/>
    <mergeCell ref="C27:D27"/>
    <mergeCell ref="N24:O24"/>
    <mergeCell ref="C35:D35"/>
    <mergeCell ref="E23:G23"/>
    <mergeCell ref="E25:G25"/>
    <mergeCell ref="E21:G21"/>
    <mergeCell ref="C25:D25"/>
    <mergeCell ref="I13:O13"/>
    <mergeCell ref="C28:D28"/>
    <mergeCell ref="I20:K20"/>
    <mergeCell ref="N25:O25"/>
    <mergeCell ref="N20:O20"/>
    <mergeCell ref="N21:O21"/>
    <mergeCell ref="N22:O22"/>
    <mergeCell ref="I26:J28"/>
    <mergeCell ref="C26:D26"/>
    <mergeCell ref="I21:J25"/>
    <mergeCell ref="A2:P2"/>
    <mergeCell ref="A3:P3"/>
    <mergeCell ref="A5:P5"/>
    <mergeCell ref="A6:P6"/>
    <mergeCell ref="A10:B10"/>
    <mergeCell ref="D10:H10"/>
    <mergeCell ref="K9:N9"/>
    <mergeCell ref="D9:H9"/>
    <mergeCell ref="D8:O8"/>
    <mergeCell ref="M10:O10"/>
    <mergeCell ref="A40:B40"/>
    <mergeCell ref="A39:B39"/>
    <mergeCell ref="E28:G28"/>
    <mergeCell ref="E39:F39"/>
    <mergeCell ref="E29:G29"/>
    <mergeCell ref="I33:J33"/>
    <mergeCell ref="C37:D37"/>
    <mergeCell ref="E33:G33"/>
    <mergeCell ref="E34:G34"/>
    <mergeCell ref="E35:G35"/>
    <mergeCell ref="A32:B32"/>
    <mergeCell ref="M32:O32"/>
    <mergeCell ref="I32:K32"/>
    <mergeCell ref="A33:A34"/>
    <mergeCell ref="A35:A36"/>
    <mergeCell ref="N27:O27"/>
    <mergeCell ref="N28:O28"/>
    <mergeCell ref="E36:G36"/>
    <mergeCell ref="C29:D29"/>
    <mergeCell ref="C30:D30"/>
    <mergeCell ref="N45:O45"/>
    <mergeCell ref="I45:K45"/>
    <mergeCell ref="C44:E44"/>
    <mergeCell ref="C43:F43"/>
    <mergeCell ref="A12:O12"/>
    <mergeCell ref="L45:M45"/>
    <mergeCell ref="E22:G22"/>
    <mergeCell ref="E24:G24"/>
    <mergeCell ref="E40:F40"/>
    <mergeCell ref="G13:H13"/>
    <mergeCell ref="D11:O11"/>
    <mergeCell ref="I34:J34"/>
    <mergeCell ref="M33:O33"/>
    <mergeCell ref="M34:O34"/>
    <mergeCell ref="E30:G30"/>
    <mergeCell ref="E26:G26"/>
    <mergeCell ref="N26:O26"/>
    <mergeCell ref="E20:G20"/>
    <mergeCell ref="N23:O23"/>
    <mergeCell ref="C13:E13"/>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51" r:id="rId2"/>
  <headerFooter alignWithMargins="0">
    <oddHeader>&amp;R&amp;"Cambria,粗體"&amp;12Annex 2
As at &amp;D</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39"/>
  <sheetViews>
    <sheetView view="pageBreakPreview" zoomScale="82" zoomScaleNormal="82" zoomScaleSheetLayoutView="82" zoomScalePageLayoutView="0" workbookViewId="0" topLeftCell="A1">
      <selection activeCell="L21" sqref="L21"/>
    </sheetView>
  </sheetViews>
  <sheetFormatPr defaultColWidth="8.8515625" defaultRowHeight="12.75"/>
  <cols>
    <col min="1" max="1" width="3.28125" style="49" customWidth="1"/>
    <col min="2" max="2" width="5.7109375" style="49" customWidth="1"/>
    <col min="3" max="3" width="3.7109375" style="49" customWidth="1"/>
    <col min="4" max="4" width="8.8515625" style="49" customWidth="1"/>
    <col min="5" max="5" width="3.7109375" style="49" customWidth="1"/>
    <col min="6" max="6" width="2.8515625" style="49" customWidth="1"/>
    <col min="7" max="7" width="4.7109375" style="49" customWidth="1"/>
    <col min="8" max="8" width="6.7109375" style="49" customWidth="1"/>
    <col min="9" max="11" width="4.7109375" style="49" customWidth="1"/>
    <col min="12" max="13" width="8.8515625" style="49" customWidth="1"/>
    <col min="14" max="15" width="4.7109375" style="49" customWidth="1"/>
    <col min="16" max="16" width="8.8515625" style="49" customWidth="1"/>
    <col min="17" max="17" width="11.421875" style="49" customWidth="1"/>
    <col min="18" max="16384" width="8.8515625" style="49" customWidth="1"/>
  </cols>
  <sheetData>
    <row r="1" spans="16:17" ht="15.75">
      <c r="P1" s="4"/>
      <c r="Q1" s="4"/>
    </row>
    <row r="2" spans="1:19" ht="20.25">
      <c r="A2" s="462" t="s">
        <v>136</v>
      </c>
      <c r="B2" s="462"/>
      <c r="C2" s="462"/>
      <c r="D2" s="462"/>
      <c r="E2" s="462"/>
      <c r="F2" s="462"/>
      <c r="G2" s="462"/>
      <c r="H2" s="462"/>
      <c r="I2" s="462"/>
      <c r="J2" s="462"/>
      <c r="K2" s="462"/>
      <c r="L2" s="462"/>
      <c r="M2" s="462"/>
      <c r="N2" s="462"/>
      <c r="O2" s="462"/>
      <c r="P2" s="462"/>
      <c r="Q2" s="462"/>
      <c r="R2" s="210"/>
      <c r="S2" s="210"/>
    </row>
    <row r="3" spans="1:19" ht="20.25">
      <c r="A3" s="462" t="s">
        <v>352</v>
      </c>
      <c r="B3" s="462"/>
      <c r="C3" s="462"/>
      <c r="D3" s="462"/>
      <c r="E3" s="462"/>
      <c r="F3" s="462"/>
      <c r="G3" s="462"/>
      <c r="H3" s="462"/>
      <c r="I3" s="462"/>
      <c r="J3" s="462"/>
      <c r="K3" s="462"/>
      <c r="L3" s="462"/>
      <c r="M3" s="462"/>
      <c r="N3" s="462"/>
      <c r="O3" s="462"/>
      <c r="P3" s="462"/>
      <c r="Q3" s="462"/>
      <c r="R3" s="210"/>
      <c r="S3" s="210"/>
    </row>
    <row r="4" ht="12.75" customHeight="1">
      <c r="A4" s="203"/>
    </row>
    <row r="5" spans="1:17" ht="18">
      <c r="A5" s="501" t="s">
        <v>40</v>
      </c>
      <c r="B5" s="501"/>
      <c r="C5" s="501"/>
      <c r="D5" s="501"/>
      <c r="E5" s="501"/>
      <c r="F5" s="501"/>
      <c r="G5" s="501"/>
      <c r="H5" s="501"/>
      <c r="I5" s="501"/>
      <c r="J5" s="501"/>
      <c r="K5" s="501"/>
      <c r="L5" s="501"/>
      <c r="M5" s="501"/>
      <c r="N5" s="501"/>
      <c r="O5" s="501"/>
      <c r="P5" s="501"/>
      <c r="Q5" s="501"/>
    </row>
    <row r="6" spans="1:17" ht="15.75">
      <c r="A6" s="502" t="s">
        <v>353</v>
      </c>
      <c r="B6" s="502"/>
      <c r="C6" s="502"/>
      <c r="D6" s="502"/>
      <c r="E6" s="502"/>
      <c r="F6" s="502"/>
      <c r="G6" s="502"/>
      <c r="H6" s="502"/>
      <c r="I6" s="502"/>
      <c r="J6" s="502"/>
      <c r="K6" s="502"/>
      <c r="L6" s="502"/>
      <c r="M6" s="502"/>
      <c r="N6" s="502"/>
      <c r="O6" s="502"/>
      <c r="P6" s="502"/>
      <c r="Q6" s="502"/>
    </row>
    <row r="7" ht="15.75">
      <c r="A7" s="126"/>
    </row>
    <row r="8" spans="1:17" ht="25.5" customHeight="1">
      <c r="A8" s="5" t="s">
        <v>181</v>
      </c>
      <c r="E8" s="496"/>
      <c r="F8" s="496"/>
      <c r="G8" s="496"/>
      <c r="H8" s="496"/>
      <c r="I8" s="496"/>
      <c r="J8" s="496"/>
      <c r="K8" s="496"/>
      <c r="L8" s="496"/>
      <c r="M8" s="496"/>
      <c r="N8" s="496"/>
      <c r="O8" s="496"/>
      <c r="P8" s="496"/>
      <c r="Q8" s="496"/>
    </row>
    <row r="9" spans="1:17" ht="25.5" customHeight="1">
      <c r="A9" s="5" t="s">
        <v>86</v>
      </c>
      <c r="B9" s="37"/>
      <c r="C9" s="37"/>
      <c r="D9" s="211"/>
      <c r="E9" s="494"/>
      <c r="F9" s="494"/>
      <c r="G9" s="494"/>
      <c r="H9" s="494"/>
      <c r="I9" s="494"/>
      <c r="J9" s="134" t="s">
        <v>222</v>
      </c>
      <c r="K9" s="134"/>
      <c r="L9" s="134"/>
      <c r="M9" s="494"/>
      <c r="N9" s="494"/>
      <c r="O9" s="494"/>
      <c r="P9" s="494"/>
      <c r="Q9" s="134" t="s">
        <v>223</v>
      </c>
    </row>
    <row r="10" spans="1:17" ht="24.75" customHeight="1">
      <c r="A10" s="212" t="s">
        <v>0</v>
      </c>
      <c r="B10" s="37"/>
      <c r="C10" s="37"/>
      <c r="D10" s="211"/>
      <c r="E10" s="494"/>
      <c r="F10" s="494"/>
      <c r="G10" s="494"/>
      <c r="H10" s="494"/>
      <c r="I10" s="494"/>
      <c r="J10" s="213"/>
      <c r="K10" s="24"/>
      <c r="M10" s="43" t="s">
        <v>224</v>
      </c>
      <c r="N10" s="494"/>
      <c r="O10" s="494"/>
      <c r="P10" s="494"/>
      <c r="Q10" s="494"/>
    </row>
    <row r="11" spans="1:17" ht="24.75" customHeight="1">
      <c r="A11" s="5" t="s">
        <v>1</v>
      </c>
      <c r="B11" s="37"/>
      <c r="C11" s="37"/>
      <c r="D11" s="211"/>
      <c r="E11" s="211"/>
      <c r="F11" s="211"/>
      <c r="G11" s="496"/>
      <c r="H11" s="496"/>
      <c r="I11" s="496"/>
      <c r="J11" s="496"/>
      <c r="K11" s="496"/>
      <c r="L11" s="496"/>
      <c r="M11" s="496"/>
      <c r="N11" s="496"/>
      <c r="O11" s="496"/>
      <c r="P11" s="496"/>
      <c r="Q11" s="496"/>
    </row>
    <row r="12" spans="1:17" ht="24.75" customHeight="1">
      <c r="A12" s="496"/>
      <c r="B12" s="496"/>
      <c r="C12" s="496"/>
      <c r="D12" s="496"/>
      <c r="E12" s="496"/>
      <c r="F12" s="496"/>
      <c r="G12" s="496"/>
      <c r="H12" s="496"/>
      <c r="I12" s="496"/>
      <c r="J12" s="496"/>
      <c r="K12" s="496"/>
      <c r="L12" s="496"/>
      <c r="M12" s="496"/>
      <c r="N12" s="496"/>
      <c r="O12" s="496"/>
      <c r="P12" s="496"/>
      <c r="Q12" s="496"/>
    </row>
    <row r="13" spans="1:17" ht="24.75" customHeight="1">
      <c r="A13" s="5" t="s">
        <v>351</v>
      </c>
      <c r="B13" s="214"/>
      <c r="C13" s="214"/>
      <c r="D13" s="214"/>
      <c r="E13" s="495"/>
      <c r="F13" s="495"/>
      <c r="G13" s="495"/>
      <c r="H13" s="495"/>
      <c r="I13" s="495"/>
      <c r="J13" s="495"/>
      <c r="K13" s="214"/>
      <c r="L13" s="214" t="s">
        <v>347</v>
      </c>
      <c r="M13" s="495"/>
      <c r="N13" s="495"/>
      <c r="O13" s="495"/>
      <c r="P13" s="495"/>
      <c r="Q13" s="495"/>
    </row>
    <row r="14" spans="1:15" ht="12.75" customHeight="1">
      <c r="A14" s="216"/>
      <c r="B14" s="216"/>
      <c r="C14" s="324"/>
      <c r="D14" s="324"/>
      <c r="E14" s="325"/>
      <c r="F14" s="325"/>
      <c r="G14" s="325"/>
      <c r="H14" s="325"/>
      <c r="I14" s="325"/>
      <c r="J14" s="325"/>
      <c r="K14" s="324"/>
      <c r="L14" s="324"/>
      <c r="M14" s="216"/>
      <c r="N14" s="216"/>
      <c r="O14" s="216"/>
    </row>
    <row r="15" ht="12.75" customHeight="1">
      <c r="A15" s="217"/>
    </row>
    <row r="16" spans="1:5" ht="15.75" customHeight="1">
      <c r="A16" s="4" t="s">
        <v>76</v>
      </c>
      <c r="B16" s="218"/>
      <c r="C16" s="218"/>
      <c r="D16" s="218"/>
      <c r="E16" s="218"/>
    </row>
    <row r="17" spans="1:17" ht="24.75" customHeight="1">
      <c r="A17" s="24" t="s">
        <v>2</v>
      </c>
      <c r="B17" s="211"/>
      <c r="C17" s="211"/>
      <c r="D17" s="211"/>
      <c r="E17" s="215"/>
      <c r="F17" s="215"/>
      <c r="G17" s="215"/>
      <c r="H17" s="215"/>
      <c r="I17" s="211"/>
      <c r="J17" s="24" t="s">
        <v>3</v>
      </c>
      <c r="K17" s="211"/>
      <c r="L17" s="134"/>
      <c r="M17" s="43"/>
      <c r="N17" s="45" t="s">
        <v>4</v>
      </c>
      <c r="O17" s="45"/>
      <c r="P17" s="134"/>
      <c r="Q17" s="46"/>
    </row>
    <row r="18" spans="1:17" ht="24.75" customHeight="1">
      <c r="A18" s="24" t="s">
        <v>5</v>
      </c>
      <c r="B18" s="211"/>
      <c r="C18" s="211"/>
      <c r="D18" s="211"/>
      <c r="E18" s="215"/>
      <c r="F18" s="215"/>
      <c r="G18" s="215"/>
      <c r="H18" s="215"/>
      <c r="I18" s="211"/>
      <c r="J18" s="24" t="s">
        <v>3</v>
      </c>
      <c r="K18" s="211"/>
      <c r="L18" s="134"/>
      <c r="M18" s="43"/>
      <c r="N18" s="45" t="s">
        <v>4</v>
      </c>
      <c r="O18" s="45"/>
      <c r="P18" s="173"/>
      <c r="Q18" s="46"/>
    </row>
    <row r="19" spans="1:17" ht="24.75" customHeight="1">
      <c r="A19" s="24" t="s">
        <v>6</v>
      </c>
      <c r="B19" s="211"/>
      <c r="C19" s="211"/>
      <c r="D19" s="211"/>
      <c r="E19" s="211"/>
      <c r="F19" s="211"/>
      <c r="G19" s="211"/>
      <c r="H19" s="211"/>
      <c r="I19" s="211"/>
      <c r="J19" s="24" t="s">
        <v>3</v>
      </c>
      <c r="K19" s="211"/>
      <c r="L19" s="173"/>
      <c r="M19" s="43"/>
      <c r="N19" s="45" t="s">
        <v>4</v>
      </c>
      <c r="O19" s="45"/>
      <c r="P19" s="173"/>
      <c r="Q19" s="46"/>
    </row>
    <row r="20" ht="12.75" customHeight="1">
      <c r="A20" s="219"/>
    </row>
    <row r="21" spans="1:5" ht="12.75" customHeight="1">
      <c r="A21" s="503" t="s">
        <v>77</v>
      </c>
      <c r="B21" s="503"/>
      <c r="C21" s="503"/>
      <c r="D21" s="503"/>
      <c r="E21" s="503"/>
    </row>
    <row r="22" spans="1:17" ht="24.75" customHeight="1">
      <c r="A22" s="5" t="s">
        <v>12</v>
      </c>
      <c r="B22" s="220"/>
      <c r="C22" s="220"/>
      <c r="D22" s="215"/>
      <c r="E22" s="498"/>
      <c r="F22" s="498"/>
      <c r="G22" s="498"/>
      <c r="H22" s="498"/>
      <c r="I22" s="24" t="s">
        <v>94</v>
      </c>
      <c r="J22" s="46"/>
      <c r="K22" s="496"/>
      <c r="L22" s="496"/>
      <c r="M22" s="43"/>
      <c r="N22" s="221" t="s">
        <v>13</v>
      </c>
      <c r="O22" s="496"/>
      <c r="P22" s="496"/>
      <c r="Q22" s="496"/>
    </row>
    <row r="23" spans="1:17" ht="24.75" customHeight="1">
      <c r="A23" s="45" t="s">
        <v>14</v>
      </c>
      <c r="B23" s="220"/>
      <c r="C23" s="220"/>
      <c r="D23" s="215"/>
      <c r="E23" s="497"/>
      <c r="F23" s="497"/>
      <c r="G23" s="497"/>
      <c r="H23" s="497"/>
      <c r="I23" s="24" t="s">
        <v>94</v>
      </c>
      <c r="J23" s="46"/>
      <c r="K23" s="494"/>
      <c r="L23" s="494"/>
      <c r="M23" s="43"/>
      <c r="N23" s="221" t="s">
        <v>13</v>
      </c>
      <c r="O23" s="494"/>
      <c r="P23" s="494"/>
      <c r="Q23" s="494"/>
    </row>
    <row r="24" spans="1:16" ht="12.75" customHeight="1">
      <c r="A24" s="219"/>
      <c r="P24" s="46"/>
    </row>
    <row r="25" ht="15.75" customHeight="1">
      <c r="A25" s="4" t="s">
        <v>78</v>
      </c>
    </row>
    <row r="26" spans="1:17" ht="18" customHeight="1">
      <c r="A26" s="500" t="s">
        <v>105</v>
      </c>
      <c r="B26" s="500"/>
      <c r="C26" s="500"/>
      <c r="D26" s="500"/>
      <c r="E26" s="500"/>
      <c r="F26" s="500"/>
      <c r="G26" s="500"/>
      <c r="H26" s="500"/>
      <c r="I26" s="500"/>
      <c r="J26" s="500"/>
      <c r="K26" s="500"/>
      <c r="L26" s="500"/>
      <c r="M26" s="500"/>
      <c r="N26" s="500"/>
      <c r="O26" s="500"/>
      <c r="P26" s="500"/>
      <c r="Q26" s="500"/>
    </row>
    <row r="27" spans="1:17" ht="18" customHeight="1">
      <c r="A27" s="47"/>
      <c r="B27" s="47"/>
      <c r="C27" s="47"/>
      <c r="D27" s="47"/>
      <c r="E27" s="47"/>
      <c r="F27" s="47"/>
      <c r="G27" s="47"/>
      <c r="H27" s="47"/>
      <c r="I27" s="47"/>
      <c r="J27" s="47"/>
      <c r="K27" s="47"/>
      <c r="L27" s="47"/>
      <c r="M27" s="47"/>
      <c r="N27" s="47"/>
      <c r="O27" s="47"/>
      <c r="P27" s="47"/>
      <c r="Q27" s="47"/>
    </row>
    <row r="28" spans="1:17" ht="24.75" customHeight="1">
      <c r="A28" s="5" t="s">
        <v>234</v>
      </c>
      <c r="B28" s="5"/>
      <c r="C28" s="37"/>
      <c r="D28" s="211"/>
      <c r="E28" s="211"/>
      <c r="F28" s="496"/>
      <c r="G28" s="496"/>
      <c r="H28" s="496"/>
      <c r="I28" s="496"/>
      <c r="J28" s="496"/>
      <c r="K28" s="496"/>
      <c r="L28" s="496"/>
      <c r="M28" s="496"/>
      <c r="N28" s="496"/>
      <c r="O28" s="496"/>
      <c r="P28" s="496"/>
      <c r="Q28" s="496"/>
    </row>
    <row r="29" spans="1:17" ht="24.75" customHeight="1">
      <c r="A29" s="5" t="s">
        <v>79</v>
      </c>
      <c r="B29" s="211"/>
      <c r="C29" s="211"/>
      <c r="D29" s="211"/>
      <c r="E29" s="211"/>
      <c r="F29" s="494"/>
      <c r="G29" s="494"/>
      <c r="H29" s="494"/>
      <c r="I29" s="494"/>
      <c r="J29" s="494"/>
      <c r="K29" s="494"/>
      <c r="L29" s="494"/>
      <c r="M29" s="494"/>
      <c r="N29" s="494"/>
      <c r="O29" s="494"/>
      <c r="P29" s="494"/>
      <c r="Q29" s="494"/>
    </row>
    <row r="30" spans="1:17" ht="24.75" customHeight="1">
      <c r="A30" s="5" t="s">
        <v>356</v>
      </c>
      <c r="B30" s="5"/>
      <c r="C30" s="5"/>
      <c r="D30" s="5"/>
      <c r="E30" s="5"/>
      <c r="F30" s="5"/>
      <c r="G30" s="5"/>
      <c r="H30" s="494"/>
      <c r="I30" s="494"/>
      <c r="J30" s="494"/>
      <c r="K30" s="494"/>
      <c r="L30" s="493" t="s">
        <v>354</v>
      </c>
      <c r="M30" s="493"/>
      <c r="N30" s="494"/>
      <c r="O30" s="494"/>
      <c r="P30" s="494"/>
      <c r="Q30" s="5" t="s">
        <v>355</v>
      </c>
    </row>
    <row r="31" spans="1:12" ht="12.75">
      <c r="A31" s="216"/>
      <c r="B31" s="216"/>
      <c r="C31" s="216"/>
      <c r="D31" s="216"/>
      <c r="E31" s="216"/>
      <c r="F31" s="216"/>
      <c r="G31" s="216"/>
      <c r="H31" s="216"/>
      <c r="I31" s="216"/>
      <c r="J31" s="216"/>
      <c r="K31" s="216"/>
      <c r="L31" s="216"/>
    </row>
    <row r="32" s="144" customFormat="1" ht="15.75" customHeight="1">
      <c r="A32" s="222" t="s">
        <v>109</v>
      </c>
    </row>
    <row r="33" spans="1:17" s="144" customFormat="1" ht="15.75" customHeight="1">
      <c r="A33" s="499" t="s">
        <v>131</v>
      </c>
      <c r="B33" s="499"/>
      <c r="C33" s="499"/>
      <c r="D33" s="499"/>
      <c r="E33" s="499"/>
      <c r="F33" s="499"/>
      <c r="G33" s="499"/>
      <c r="H33" s="499"/>
      <c r="I33" s="499"/>
      <c r="J33" s="499"/>
      <c r="K33" s="499"/>
      <c r="L33" s="499"/>
      <c r="M33" s="499"/>
      <c r="N33" s="499"/>
      <c r="O33" s="499"/>
      <c r="P33" s="499"/>
      <c r="Q33" s="499"/>
    </row>
    <row r="34" s="144" customFormat="1" ht="16.5" customHeight="1">
      <c r="A34" s="168" t="s">
        <v>182</v>
      </c>
    </row>
    <row r="35" s="144" customFormat="1" ht="15.75" customHeight="1">
      <c r="A35" s="223"/>
    </row>
    <row r="36" spans="1:3" s="144" customFormat="1" ht="16.5" customHeight="1">
      <c r="A36" s="224"/>
      <c r="B36" s="168" t="s">
        <v>107</v>
      </c>
      <c r="C36" s="168"/>
    </row>
    <row r="37" spans="1:12" s="144" customFormat="1" ht="15.75" customHeight="1">
      <c r="A37" s="225"/>
      <c r="B37" s="168"/>
      <c r="C37" s="168"/>
      <c r="D37" s="226"/>
      <c r="E37" s="226"/>
      <c r="F37" s="226"/>
      <c r="G37" s="226"/>
      <c r="H37" s="226"/>
      <c r="I37" s="226"/>
      <c r="J37" s="226"/>
      <c r="K37" s="226"/>
      <c r="L37" s="226"/>
    </row>
    <row r="38" spans="1:3" s="144" customFormat="1" ht="15.75">
      <c r="A38" s="227"/>
      <c r="B38" s="168" t="s">
        <v>108</v>
      </c>
      <c r="C38" s="168"/>
    </row>
    <row r="39" ht="12.75" customHeight="1">
      <c r="A39" s="219"/>
    </row>
    <row r="40" ht="12.75" customHeight="1"/>
  </sheetData>
  <sheetProtection/>
  <mergeCells count="27">
    <mergeCell ref="A33:Q33"/>
    <mergeCell ref="A26:Q26"/>
    <mergeCell ref="A2:Q2"/>
    <mergeCell ref="A3:Q3"/>
    <mergeCell ref="A5:Q5"/>
    <mergeCell ref="A6:Q6"/>
    <mergeCell ref="A21:E21"/>
    <mergeCell ref="E10:I10"/>
    <mergeCell ref="F29:Q29"/>
    <mergeCell ref="E9:I9"/>
    <mergeCell ref="E8:Q8"/>
    <mergeCell ref="G11:Q11"/>
    <mergeCell ref="N10:Q10"/>
    <mergeCell ref="M9:P9"/>
    <mergeCell ref="A12:Q12"/>
    <mergeCell ref="F28:Q28"/>
    <mergeCell ref="M13:Q13"/>
    <mergeCell ref="L30:M30"/>
    <mergeCell ref="H30:K30"/>
    <mergeCell ref="N30:P30"/>
    <mergeCell ref="E13:J13"/>
    <mergeCell ref="O23:Q23"/>
    <mergeCell ref="O22:Q22"/>
    <mergeCell ref="K23:L23"/>
    <mergeCell ref="K22:L22"/>
    <mergeCell ref="E23:H23"/>
    <mergeCell ref="E22:H22"/>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91" r:id="rId2"/>
  <headerFooter alignWithMargins="0">
    <oddHeader>&amp;R&amp;"Cambria,粗體"&amp;12Annex 3
As at &amp;D</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58"/>
  <sheetViews>
    <sheetView view="pageBreakPreview" zoomScale="90" zoomScaleNormal="80" zoomScaleSheetLayoutView="90" zoomScalePageLayoutView="0" workbookViewId="0" topLeftCell="A16">
      <selection activeCell="M29" sqref="M29"/>
    </sheetView>
  </sheetViews>
  <sheetFormatPr defaultColWidth="8.8515625" defaultRowHeight="12.75"/>
  <cols>
    <col min="1" max="1" width="17.00390625" style="12" customWidth="1"/>
    <col min="2" max="2" width="3.421875" style="12" customWidth="1"/>
    <col min="3" max="3" width="3.7109375" style="12" customWidth="1"/>
    <col min="4" max="4" width="9.8515625" style="12" customWidth="1"/>
    <col min="5" max="5" width="21.28125" style="12" customWidth="1"/>
    <col min="6" max="6" width="5.8515625" style="12" customWidth="1"/>
    <col min="7" max="7" width="5.421875" style="12" customWidth="1"/>
    <col min="8" max="8" width="5.140625" style="12" customWidth="1"/>
    <col min="9" max="9" width="7.421875" style="12" customWidth="1"/>
    <col min="10" max="10" width="5.7109375" style="12" customWidth="1"/>
    <col min="11" max="11" width="11.00390625" style="12" customWidth="1"/>
    <col min="12" max="12" width="19.421875" style="12" customWidth="1"/>
    <col min="13" max="13" width="23.00390625" style="12" customWidth="1"/>
    <col min="14" max="14" width="35.28125" style="12" customWidth="1"/>
    <col min="15" max="15" width="6.28125" style="12" customWidth="1"/>
    <col min="16" max="16384" width="8.8515625" style="12" customWidth="1"/>
  </cols>
  <sheetData>
    <row r="1" s="5" customFormat="1" ht="15.75">
      <c r="N1" s="38"/>
    </row>
    <row r="2" spans="1:15" s="3" customFormat="1" ht="30">
      <c r="A2" s="521" t="s">
        <v>137</v>
      </c>
      <c r="B2" s="521"/>
      <c r="C2" s="521"/>
      <c r="D2" s="521"/>
      <c r="E2" s="521"/>
      <c r="F2" s="521"/>
      <c r="G2" s="521"/>
      <c r="H2" s="521"/>
      <c r="I2" s="521"/>
      <c r="J2" s="521"/>
      <c r="K2" s="521"/>
      <c r="L2" s="521"/>
      <c r="M2" s="521"/>
      <c r="N2" s="521"/>
      <c r="O2" s="72"/>
    </row>
    <row r="3" spans="1:15" s="3" customFormat="1" ht="30">
      <c r="A3" s="521" t="s">
        <v>345</v>
      </c>
      <c r="B3" s="521"/>
      <c r="C3" s="521"/>
      <c r="D3" s="521"/>
      <c r="E3" s="521"/>
      <c r="F3" s="521"/>
      <c r="G3" s="521"/>
      <c r="H3" s="521"/>
      <c r="I3" s="521"/>
      <c r="J3" s="521"/>
      <c r="K3" s="521"/>
      <c r="L3" s="521"/>
      <c r="M3" s="521"/>
      <c r="N3" s="521"/>
      <c r="O3" s="72"/>
    </row>
    <row r="4" spans="1:14" s="5" customFormat="1" ht="30">
      <c r="A4" s="73"/>
      <c r="B4" s="73"/>
      <c r="C4" s="73"/>
      <c r="D4" s="73"/>
      <c r="E4" s="73"/>
      <c r="F4" s="73"/>
      <c r="G4" s="73"/>
      <c r="H4" s="73"/>
      <c r="I4" s="73"/>
      <c r="J4" s="73"/>
      <c r="K4" s="73"/>
      <c r="L4" s="73"/>
      <c r="M4" s="73"/>
      <c r="N4" s="73"/>
    </row>
    <row r="5" spans="1:15" s="5" customFormat="1" ht="30">
      <c r="A5" s="522" t="s">
        <v>65</v>
      </c>
      <c r="B5" s="522"/>
      <c r="C5" s="522"/>
      <c r="D5" s="522"/>
      <c r="E5" s="522"/>
      <c r="F5" s="522"/>
      <c r="G5" s="522"/>
      <c r="H5" s="522"/>
      <c r="I5" s="522"/>
      <c r="J5" s="522"/>
      <c r="K5" s="522"/>
      <c r="L5" s="522"/>
      <c r="M5" s="522"/>
      <c r="N5" s="522"/>
      <c r="O5" s="59"/>
    </row>
    <row r="6" spans="1:14" s="5" customFormat="1" ht="18">
      <c r="A6" s="523" t="s">
        <v>357</v>
      </c>
      <c r="B6" s="523"/>
      <c r="C6" s="523"/>
      <c r="D6" s="523"/>
      <c r="E6" s="523"/>
      <c r="F6" s="523"/>
      <c r="G6" s="523"/>
      <c r="H6" s="523"/>
      <c r="I6" s="523"/>
      <c r="J6" s="523"/>
      <c r="K6" s="523"/>
      <c r="L6" s="523"/>
      <c r="M6" s="523"/>
      <c r="N6" s="523"/>
    </row>
    <row r="7" spans="4:5" s="5" customFormat="1" ht="15.75">
      <c r="D7" s="24"/>
      <c r="E7" s="24"/>
    </row>
    <row r="8" spans="1:6" s="53" customFormat="1" ht="24.75" customHeight="1">
      <c r="A8" s="53" t="s">
        <v>19</v>
      </c>
      <c r="D8" s="427"/>
      <c r="E8" s="427"/>
      <c r="F8" s="53" t="s">
        <v>80</v>
      </c>
    </row>
    <row r="9" spans="1:6" s="53" customFormat="1" ht="24.75" customHeight="1">
      <c r="A9" s="53" t="s">
        <v>15</v>
      </c>
      <c r="D9" s="466"/>
      <c r="E9" s="466"/>
      <c r="F9" s="54" t="s">
        <v>81</v>
      </c>
    </row>
    <row r="10" spans="1:14" s="53" customFormat="1" ht="24.75" customHeight="1">
      <c r="A10" s="53" t="s">
        <v>86</v>
      </c>
      <c r="D10" s="525"/>
      <c r="E10" s="525"/>
      <c r="F10" s="525"/>
      <c r="G10" s="525"/>
      <c r="H10" s="525"/>
      <c r="I10" s="525"/>
      <c r="J10" s="63" t="s">
        <v>225</v>
      </c>
      <c r="K10" s="63"/>
      <c r="L10" s="427"/>
      <c r="M10" s="427"/>
      <c r="N10" s="230" t="s">
        <v>223</v>
      </c>
    </row>
    <row r="11" s="5" customFormat="1" ht="15.75"/>
    <row r="12" s="5" customFormat="1" ht="16.5" thickBot="1">
      <c r="A12" s="3" t="s">
        <v>72</v>
      </c>
    </row>
    <row r="13" spans="1:14" s="53" customFormat="1" ht="36.75" thickBot="1">
      <c r="A13" s="516" t="s">
        <v>16</v>
      </c>
      <c r="B13" s="517"/>
      <c r="C13" s="517"/>
      <c r="D13" s="517"/>
      <c r="E13" s="517"/>
      <c r="F13" s="516" t="s">
        <v>17</v>
      </c>
      <c r="G13" s="517"/>
      <c r="H13" s="517"/>
      <c r="I13" s="517"/>
      <c r="J13" s="517"/>
      <c r="K13" s="518"/>
      <c r="L13" s="526" t="s">
        <v>41</v>
      </c>
      <c r="M13" s="518"/>
      <c r="N13" s="241" t="s">
        <v>42</v>
      </c>
    </row>
    <row r="14" spans="1:14" s="53" customFormat="1" ht="24.75" customHeight="1">
      <c r="A14" s="510" t="s">
        <v>20</v>
      </c>
      <c r="B14" s="511"/>
      <c r="C14" s="511"/>
      <c r="D14" s="511"/>
      <c r="E14" s="512"/>
      <c r="F14" s="513"/>
      <c r="G14" s="514"/>
      <c r="H14" s="514"/>
      <c r="I14" s="514"/>
      <c r="J14" s="514"/>
      <c r="K14" s="515"/>
      <c r="L14" s="513"/>
      <c r="M14" s="515"/>
      <c r="N14" s="75"/>
    </row>
    <row r="15" spans="1:14" s="53" customFormat="1" ht="24.75" customHeight="1">
      <c r="A15" s="507">
        <v>2</v>
      </c>
      <c r="B15" s="508"/>
      <c r="C15" s="508"/>
      <c r="D15" s="508"/>
      <c r="E15" s="509"/>
      <c r="F15" s="505"/>
      <c r="G15" s="466"/>
      <c r="H15" s="466"/>
      <c r="I15" s="466"/>
      <c r="J15" s="466"/>
      <c r="K15" s="506"/>
      <c r="L15" s="505"/>
      <c r="M15" s="506"/>
      <c r="N15" s="76"/>
    </row>
    <row r="16" spans="1:14" s="53" customFormat="1" ht="24.75" customHeight="1">
      <c r="A16" s="507">
        <v>3</v>
      </c>
      <c r="B16" s="508"/>
      <c r="C16" s="508"/>
      <c r="D16" s="508"/>
      <c r="E16" s="509"/>
      <c r="F16" s="505"/>
      <c r="G16" s="466"/>
      <c r="H16" s="466"/>
      <c r="I16" s="466"/>
      <c r="J16" s="466"/>
      <c r="K16" s="506"/>
      <c r="L16" s="505"/>
      <c r="M16" s="506"/>
      <c r="N16" s="76"/>
    </row>
    <row r="17" spans="1:14" s="53" customFormat="1" ht="24.75" customHeight="1">
      <c r="A17" s="507">
        <v>4</v>
      </c>
      <c r="B17" s="508"/>
      <c r="C17" s="508"/>
      <c r="D17" s="508"/>
      <c r="E17" s="509"/>
      <c r="F17" s="505"/>
      <c r="G17" s="466"/>
      <c r="H17" s="466"/>
      <c r="I17" s="466"/>
      <c r="J17" s="466"/>
      <c r="K17" s="506"/>
      <c r="L17" s="505"/>
      <c r="M17" s="506"/>
      <c r="N17" s="76"/>
    </row>
    <row r="18" spans="1:14" s="53" customFormat="1" ht="24.75" customHeight="1">
      <c r="A18" s="507">
        <v>5</v>
      </c>
      <c r="B18" s="508"/>
      <c r="C18" s="508"/>
      <c r="D18" s="508"/>
      <c r="E18" s="509"/>
      <c r="F18" s="505"/>
      <c r="G18" s="466"/>
      <c r="H18" s="466"/>
      <c r="I18" s="466"/>
      <c r="J18" s="466"/>
      <c r="K18" s="506"/>
      <c r="L18" s="505"/>
      <c r="M18" s="506"/>
      <c r="N18" s="76"/>
    </row>
    <row r="19" spans="1:14" s="53" customFormat="1" ht="24.75" customHeight="1">
      <c r="A19" s="507">
        <v>6</v>
      </c>
      <c r="B19" s="508"/>
      <c r="C19" s="508"/>
      <c r="D19" s="508"/>
      <c r="E19" s="509"/>
      <c r="F19" s="505"/>
      <c r="G19" s="466"/>
      <c r="H19" s="466"/>
      <c r="I19" s="466"/>
      <c r="J19" s="466"/>
      <c r="K19" s="506"/>
      <c r="L19" s="505"/>
      <c r="M19" s="506"/>
      <c r="N19" s="76"/>
    </row>
    <row r="20" spans="1:14" s="53" customFormat="1" ht="24.75" customHeight="1">
      <c r="A20" s="507">
        <v>7</v>
      </c>
      <c r="B20" s="508"/>
      <c r="C20" s="508"/>
      <c r="D20" s="508"/>
      <c r="E20" s="509"/>
      <c r="F20" s="505"/>
      <c r="G20" s="466"/>
      <c r="H20" s="466"/>
      <c r="I20" s="466"/>
      <c r="J20" s="466"/>
      <c r="K20" s="506"/>
      <c r="L20" s="505"/>
      <c r="M20" s="506"/>
      <c r="N20" s="76"/>
    </row>
    <row r="21" spans="1:14" s="53" customFormat="1" ht="24.75" customHeight="1">
      <c r="A21" s="507">
        <v>8</v>
      </c>
      <c r="B21" s="508"/>
      <c r="C21" s="508"/>
      <c r="D21" s="508"/>
      <c r="E21" s="509"/>
      <c r="F21" s="505"/>
      <c r="G21" s="466"/>
      <c r="H21" s="466"/>
      <c r="I21" s="466"/>
      <c r="J21" s="466"/>
      <c r="K21" s="506"/>
      <c r="L21" s="505"/>
      <c r="M21" s="506"/>
      <c r="N21" s="76"/>
    </row>
    <row r="22" spans="1:14" s="53" customFormat="1" ht="24.75" customHeight="1" thickBot="1">
      <c r="A22" s="529" t="s">
        <v>18</v>
      </c>
      <c r="B22" s="530"/>
      <c r="C22" s="530"/>
      <c r="D22" s="530"/>
      <c r="E22" s="531"/>
      <c r="F22" s="527"/>
      <c r="G22" s="532"/>
      <c r="H22" s="532"/>
      <c r="I22" s="532"/>
      <c r="J22" s="532"/>
      <c r="K22" s="528"/>
      <c r="L22" s="527"/>
      <c r="M22" s="528"/>
      <c r="N22" s="77"/>
    </row>
    <row r="24" ht="18">
      <c r="A24" s="51" t="s">
        <v>268</v>
      </c>
    </row>
    <row r="25" ht="16.5" thickBot="1"/>
    <row r="26" spans="1:12" s="5" customFormat="1" ht="18.75" thickBot="1">
      <c r="A26" s="533" t="s">
        <v>304</v>
      </c>
      <c r="B26" s="534"/>
      <c r="C26" s="534"/>
      <c r="D26" s="534"/>
      <c r="E26" s="535"/>
      <c r="G26" s="545" t="s">
        <v>305</v>
      </c>
      <c r="H26" s="546"/>
      <c r="I26" s="546"/>
      <c r="J26" s="546"/>
      <c r="K26" s="546"/>
      <c r="L26" s="547"/>
    </row>
    <row r="27" spans="1:12" ht="18">
      <c r="A27" s="276" t="s">
        <v>23</v>
      </c>
      <c r="B27" s="536" t="s">
        <v>22</v>
      </c>
      <c r="C27" s="536"/>
      <c r="D27" s="536"/>
      <c r="E27" s="537"/>
      <c r="G27" s="548" t="s">
        <v>271</v>
      </c>
      <c r="H27" s="549"/>
      <c r="I27" s="550"/>
      <c r="J27" s="560" t="s">
        <v>267</v>
      </c>
      <c r="K27" s="561"/>
      <c r="L27" s="562"/>
    </row>
    <row r="28" spans="1:12" ht="18">
      <c r="A28" s="277" t="s">
        <v>24</v>
      </c>
      <c r="B28" s="538" t="s">
        <v>21</v>
      </c>
      <c r="C28" s="538"/>
      <c r="D28" s="538"/>
      <c r="E28" s="539"/>
      <c r="G28" s="551" t="s">
        <v>26</v>
      </c>
      <c r="H28" s="552"/>
      <c r="I28" s="553"/>
      <c r="J28" s="563" t="s">
        <v>269</v>
      </c>
      <c r="K28" s="564"/>
      <c r="L28" s="565"/>
    </row>
    <row r="29" spans="1:12" ht="18">
      <c r="A29" s="277" t="s">
        <v>97</v>
      </c>
      <c r="B29" s="538" t="s">
        <v>485</v>
      </c>
      <c r="C29" s="538"/>
      <c r="D29" s="538"/>
      <c r="E29" s="539"/>
      <c r="G29" s="551" t="s">
        <v>272</v>
      </c>
      <c r="H29" s="552"/>
      <c r="I29" s="553"/>
      <c r="J29" s="563" t="s">
        <v>485</v>
      </c>
      <c r="K29" s="564"/>
      <c r="L29" s="565"/>
    </row>
    <row r="30" spans="1:12" ht="18">
      <c r="A30" s="277" t="s">
        <v>98</v>
      </c>
      <c r="B30" s="538" t="s">
        <v>99</v>
      </c>
      <c r="C30" s="538"/>
      <c r="D30" s="538"/>
      <c r="E30" s="539"/>
      <c r="G30" s="551" t="s">
        <v>329</v>
      </c>
      <c r="H30" s="552"/>
      <c r="I30" s="553"/>
      <c r="J30" s="563" t="s">
        <v>270</v>
      </c>
      <c r="K30" s="564"/>
      <c r="L30" s="565"/>
    </row>
    <row r="31" spans="1:12" ht="18.75" thickBot="1">
      <c r="A31" s="278" t="s">
        <v>25</v>
      </c>
      <c r="B31" s="543" t="s">
        <v>486</v>
      </c>
      <c r="C31" s="543"/>
      <c r="D31" s="543"/>
      <c r="E31" s="544"/>
      <c r="G31" s="557" t="s">
        <v>273</v>
      </c>
      <c r="H31" s="558"/>
      <c r="I31" s="559"/>
      <c r="J31" s="566" t="s">
        <v>486</v>
      </c>
      <c r="K31" s="567"/>
      <c r="L31" s="568"/>
    </row>
    <row r="32" ht="16.5" thickBot="1"/>
    <row r="33" spans="1:12" s="5" customFormat="1" ht="18.75" thickBot="1">
      <c r="A33" s="545" t="s">
        <v>306</v>
      </c>
      <c r="B33" s="546"/>
      <c r="C33" s="546"/>
      <c r="D33" s="546"/>
      <c r="E33" s="547"/>
      <c r="G33" s="578" t="s">
        <v>258</v>
      </c>
      <c r="H33" s="579"/>
      <c r="I33" s="579"/>
      <c r="J33" s="579"/>
      <c r="K33" s="579"/>
      <c r="L33" s="580"/>
    </row>
    <row r="34" spans="1:12" ht="18">
      <c r="A34" s="279" t="s">
        <v>23</v>
      </c>
      <c r="B34" s="572" t="s">
        <v>274</v>
      </c>
      <c r="C34" s="573"/>
      <c r="D34" s="573"/>
      <c r="E34" s="574"/>
      <c r="G34" s="581" t="s">
        <v>185</v>
      </c>
      <c r="H34" s="582"/>
      <c r="I34" s="583"/>
      <c r="J34" s="572" t="s">
        <v>189</v>
      </c>
      <c r="K34" s="573"/>
      <c r="L34" s="574"/>
    </row>
    <row r="35" spans="1:12" ht="18">
      <c r="A35" s="280" t="s">
        <v>24</v>
      </c>
      <c r="B35" s="575" t="s">
        <v>275</v>
      </c>
      <c r="C35" s="576"/>
      <c r="D35" s="576"/>
      <c r="E35" s="577"/>
      <c r="G35" s="554" t="s">
        <v>187</v>
      </c>
      <c r="H35" s="555"/>
      <c r="I35" s="556"/>
      <c r="J35" s="287" t="s">
        <v>191</v>
      </c>
      <c r="K35" s="283"/>
      <c r="L35" s="284"/>
    </row>
    <row r="36" spans="1:12" ht="18">
      <c r="A36" s="280" t="s">
        <v>97</v>
      </c>
      <c r="B36" s="575" t="s">
        <v>490</v>
      </c>
      <c r="C36" s="576"/>
      <c r="D36" s="576"/>
      <c r="E36" s="577"/>
      <c r="G36" s="554" t="s">
        <v>186</v>
      </c>
      <c r="H36" s="555"/>
      <c r="I36" s="556"/>
      <c r="J36" s="287" t="s">
        <v>190</v>
      </c>
      <c r="K36" s="283"/>
      <c r="L36" s="284"/>
    </row>
    <row r="37" spans="1:12" ht="18">
      <c r="A37" s="280" t="s">
        <v>98</v>
      </c>
      <c r="B37" s="575" t="s">
        <v>163</v>
      </c>
      <c r="C37" s="576"/>
      <c r="D37" s="576"/>
      <c r="E37" s="577"/>
      <c r="G37" s="554" t="s">
        <v>188</v>
      </c>
      <c r="H37" s="555"/>
      <c r="I37" s="556"/>
      <c r="J37" s="287" t="s">
        <v>192</v>
      </c>
      <c r="K37" s="283"/>
      <c r="L37" s="284"/>
    </row>
    <row r="38" spans="1:12" ht="18.75" thickBot="1">
      <c r="A38" s="280" t="s">
        <v>25</v>
      </c>
      <c r="B38" s="575" t="s">
        <v>489</v>
      </c>
      <c r="C38" s="576"/>
      <c r="D38" s="576"/>
      <c r="E38" s="577"/>
      <c r="G38" s="585" t="s">
        <v>44</v>
      </c>
      <c r="H38" s="586"/>
      <c r="I38" s="587"/>
      <c r="J38" s="288" t="s">
        <v>487</v>
      </c>
      <c r="K38" s="285"/>
      <c r="L38" s="286"/>
    </row>
    <row r="39" spans="1:5" ht="18.75" thickBot="1">
      <c r="A39" s="280" t="s">
        <v>26</v>
      </c>
      <c r="B39" s="575" t="s">
        <v>276</v>
      </c>
      <c r="C39" s="576"/>
      <c r="D39" s="576"/>
      <c r="E39" s="577"/>
    </row>
    <row r="40" spans="1:12" ht="18.75" thickBot="1">
      <c r="A40" s="281" t="s">
        <v>277</v>
      </c>
      <c r="B40" s="575" t="s">
        <v>278</v>
      </c>
      <c r="C40" s="576"/>
      <c r="D40" s="576"/>
      <c r="E40" s="577"/>
      <c r="G40" s="533" t="s">
        <v>279</v>
      </c>
      <c r="H40" s="534"/>
      <c r="I40" s="534"/>
      <c r="J40" s="534"/>
      <c r="K40" s="534"/>
      <c r="L40" s="535"/>
    </row>
    <row r="41" spans="1:12" ht="18.75" thickBot="1">
      <c r="A41" s="282" t="s">
        <v>27</v>
      </c>
      <c r="B41" s="584" t="s">
        <v>488</v>
      </c>
      <c r="C41" s="570"/>
      <c r="D41" s="570"/>
      <c r="E41" s="571"/>
      <c r="G41" s="588" t="s">
        <v>330</v>
      </c>
      <c r="H41" s="589"/>
      <c r="I41" s="590"/>
      <c r="J41" s="591" t="s">
        <v>486</v>
      </c>
      <c r="K41" s="592"/>
      <c r="L41" s="593"/>
    </row>
    <row r="42" spans="7:12" ht="18.75" thickBot="1">
      <c r="G42" s="540" t="s">
        <v>331</v>
      </c>
      <c r="H42" s="541"/>
      <c r="I42" s="542"/>
      <c r="J42" s="569" t="s">
        <v>486</v>
      </c>
      <c r="K42" s="570"/>
      <c r="L42" s="571"/>
    </row>
    <row r="44" spans="1:14" ht="23.25" customHeight="1">
      <c r="A44" s="202" t="s">
        <v>95</v>
      </c>
      <c r="B44" s="15"/>
      <c r="D44" s="35"/>
      <c r="E44" s="36"/>
      <c r="F44" s="36"/>
      <c r="G44" s="36"/>
      <c r="H44" s="36"/>
      <c r="I44" s="36"/>
      <c r="J44" s="36"/>
      <c r="K44" s="36"/>
      <c r="L44" s="36"/>
      <c r="M44" s="36"/>
      <c r="N44" s="36"/>
    </row>
    <row r="45" spans="1:16" ht="55.5" customHeight="1">
      <c r="A45" s="519" t="s">
        <v>183</v>
      </c>
      <c r="B45" s="519"/>
      <c r="C45" s="519"/>
      <c r="D45" s="519"/>
      <c r="E45" s="519"/>
      <c r="F45" s="519"/>
      <c r="G45" s="519"/>
      <c r="H45" s="519"/>
      <c r="I45" s="519"/>
      <c r="J45" s="519"/>
      <c r="K45" s="519"/>
      <c r="L45" s="519"/>
      <c r="M45" s="519"/>
      <c r="N45" s="519"/>
      <c r="O45" s="37"/>
      <c r="P45" s="37"/>
    </row>
    <row r="46" spans="1:14" ht="55.5" customHeight="1">
      <c r="A46" s="520" t="s">
        <v>478</v>
      </c>
      <c r="B46" s="520"/>
      <c r="C46" s="520"/>
      <c r="D46" s="520"/>
      <c r="E46" s="520"/>
      <c r="F46" s="520"/>
      <c r="G46" s="520"/>
      <c r="H46" s="520"/>
      <c r="I46" s="520"/>
      <c r="J46" s="520"/>
      <c r="K46" s="520"/>
      <c r="L46" s="520"/>
      <c r="M46" s="520"/>
      <c r="N46" s="520"/>
    </row>
    <row r="47" spans="1:14" ht="38.25" customHeight="1">
      <c r="A47" s="519" t="s">
        <v>479</v>
      </c>
      <c r="B47" s="519"/>
      <c r="C47" s="519"/>
      <c r="D47" s="519"/>
      <c r="E47" s="519"/>
      <c r="F47" s="519"/>
      <c r="G47" s="519"/>
      <c r="H47" s="519"/>
      <c r="I47" s="519"/>
      <c r="J47" s="519"/>
      <c r="K47" s="519"/>
      <c r="L47" s="519"/>
      <c r="M47" s="519"/>
      <c r="N47" s="519"/>
    </row>
    <row r="48" spans="1:14" ht="24" customHeight="1">
      <c r="A48" s="519" t="s">
        <v>82</v>
      </c>
      <c r="B48" s="519"/>
      <c r="C48" s="519"/>
      <c r="D48" s="519"/>
      <c r="E48" s="519"/>
      <c r="F48" s="519"/>
      <c r="G48" s="519"/>
      <c r="H48" s="519"/>
      <c r="I48" s="519"/>
      <c r="J48" s="519"/>
      <c r="K48" s="519"/>
      <c r="L48" s="519"/>
      <c r="M48" s="519"/>
      <c r="N48" s="519"/>
    </row>
    <row r="49" spans="1:14" ht="71.25" customHeight="1">
      <c r="A49" s="519" t="s">
        <v>480</v>
      </c>
      <c r="B49" s="519"/>
      <c r="C49" s="519"/>
      <c r="D49" s="519"/>
      <c r="E49" s="519"/>
      <c r="F49" s="519"/>
      <c r="G49" s="519"/>
      <c r="H49" s="519"/>
      <c r="I49" s="519"/>
      <c r="J49" s="519"/>
      <c r="K49" s="519"/>
      <c r="L49" s="519"/>
      <c r="M49" s="519"/>
      <c r="N49" s="519"/>
    </row>
    <row r="50" spans="1:14" ht="24" customHeight="1">
      <c r="A50" s="524" t="s">
        <v>207</v>
      </c>
      <c r="B50" s="524"/>
      <c r="C50" s="524"/>
      <c r="D50" s="524"/>
      <c r="E50" s="524"/>
      <c r="F50" s="524"/>
      <c r="G50" s="524"/>
      <c r="H50" s="524"/>
      <c r="I50" s="524"/>
      <c r="J50" s="524"/>
      <c r="K50" s="524"/>
      <c r="L50" s="524"/>
      <c r="M50" s="524"/>
      <c r="N50" s="524"/>
    </row>
    <row r="51" spans="1:14" ht="37.5" customHeight="1">
      <c r="A51" s="519" t="s">
        <v>481</v>
      </c>
      <c r="B51" s="519"/>
      <c r="C51" s="519"/>
      <c r="D51" s="519"/>
      <c r="E51" s="519"/>
      <c r="F51" s="519"/>
      <c r="G51" s="519"/>
      <c r="H51" s="519"/>
      <c r="I51" s="519"/>
      <c r="J51" s="519"/>
      <c r="K51" s="519"/>
      <c r="L51" s="519"/>
      <c r="M51" s="519"/>
      <c r="N51" s="519"/>
    </row>
    <row r="52" spans="1:14" ht="39.75" customHeight="1">
      <c r="A52" s="519" t="s">
        <v>482</v>
      </c>
      <c r="B52" s="519"/>
      <c r="C52" s="519"/>
      <c r="D52" s="519"/>
      <c r="E52" s="519"/>
      <c r="F52" s="519"/>
      <c r="G52" s="519"/>
      <c r="H52" s="519"/>
      <c r="I52" s="519"/>
      <c r="J52" s="519"/>
      <c r="K52" s="519"/>
      <c r="L52" s="519"/>
      <c r="M52" s="519"/>
      <c r="N52" s="519"/>
    </row>
    <row r="54" spans="1:13" ht="25.5" customHeight="1">
      <c r="A54" s="504"/>
      <c r="B54" s="504"/>
      <c r="C54" s="504"/>
      <c r="D54" s="504"/>
      <c r="E54" s="504"/>
      <c r="F54" s="504"/>
      <c r="G54" s="504"/>
      <c r="K54" s="504"/>
      <c r="L54" s="504"/>
      <c r="M54" s="289"/>
    </row>
    <row r="55" spans="1:12" s="53" customFormat="1" ht="25.5" customHeight="1">
      <c r="A55" s="61" t="s">
        <v>28</v>
      </c>
      <c r="B55" s="61"/>
      <c r="E55" s="61"/>
      <c r="F55" s="61"/>
      <c r="G55" s="61"/>
      <c r="K55" s="53" t="s">
        <v>29</v>
      </c>
      <c r="L55" s="61"/>
    </row>
    <row r="56" spans="1:14" s="53" customFormat="1" ht="25.5" customHeight="1">
      <c r="A56" s="61"/>
      <c r="B56" s="61"/>
      <c r="C56" s="61"/>
      <c r="D56" s="61"/>
      <c r="E56" s="61"/>
      <c r="F56" s="61"/>
      <c r="I56" s="61"/>
      <c r="J56" s="61"/>
      <c r="K56" s="61"/>
      <c r="L56" s="61"/>
      <c r="M56" s="61"/>
      <c r="N56" s="61"/>
    </row>
    <row r="57" spans="1:13" s="53" customFormat="1" ht="25.5" customHeight="1">
      <c r="A57" s="427"/>
      <c r="B57" s="427"/>
      <c r="C57" s="427"/>
      <c r="D57" s="427"/>
      <c r="E57" s="427"/>
      <c r="F57" s="427"/>
      <c r="G57" s="427"/>
      <c r="K57" s="427"/>
      <c r="L57" s="427"/>
      <c r="M57" s="274"/>
    </row>
    <row r="58" spans="1:11" s="53" customFormat="1" ht="25.5" customHeight="1">
      <c r="A58" s="53" t="s">
        <v>83</v>
      </c>
      <c r="E58" s="61"/>
      <c r="F58" s="61"/>
      <c r="G58" s="61"/>
      <c r="K58" s="53" t="s">
        <v>30</v>
      </c>
    </row>
  </sheetData>
  <sheetProtection/>
  <mergeCells count="88">
    <mergeCell ref="B38:E38"/>
    <mergeCell ref="B39:E39"/>
    <mergeCell ref="B40:E40"/>
    <mergeCell ref="B41:E41"/>
    <mergeCell ref="G37:I37"/>
    <mergeCell ref="G38:I38"/>
    <mergeCell ref="G40:L40"/>
    <mergeCell ref="G41:I41"/>
    <mergeCell ref="J41:L41"/>
    <mergeCell ref="J42:L42"/>
    <mergeCell ref="A33:E33"/>
    <mergeCell ref="B34:E34"/>
    <mergeCell ref="B35:E35"/>
    <mergeCell ref="B36:E36"/>
    <mergeCell ref="B37:E37"/>
    <mergeCell ref="J34:L34"/>
    <mergeCell ref="G33:L33"/>
    <mergeCell ref="G34:I34"/>
    <mergeCell ref="G35:I35"/>
    <mergeCell ref="G36:I36"/>
    <mergeCell ref="G29:I29"/>
    <mergeCell ref="G30:I30"/>
    <mergeCell ref="G31:I31"/>
    <mergeCell ref="J27:L27"/>
    <mergeCell ref="J28:L28"/>
    <mergeCell ref="J29:L29"/>
    <mergeCell ref="J30:L30"/>
    <mergeCell ref="J31:L31"/>
    <mergeCell ref="A26:E26"/>
    <mergeCell ref="B27:E27"/>
    <mergeCell ref="B28:E28"/>
    <mergeCell ref="B29:E29"/>
    <mergeCell ref="G42:I42"/>
    <mergeCell ref="B30:E30"/>
    <mergeCell ref="B31:E31"/>
    <mergeCell ref="G26:L26"/>
    <mergeCell ref="G27:I27"/>
    <mergeCell ref="G28:I28"/>
    <mergeCell ref="L19:M19"/>
    <mergeCell ref="L20:M20"/>
    <mergeCell ref="L21:M21"/>
    <mergeCell ref="L22:M22"/>
    <mergeCell ref="A22:E22"/>
    <mergeCell ref="F22:K22"/>
    <mergeCell ref="L13:M13"/>
    <mergeCell ref="L14:M14"/>
    <mergeCell ref="L15:M15"/>
    <mergeCell ref="L16:M16"/>
    <mergeCell ref="L17:M17"/>
    <mergeCell ref="L18:M18"/>
    <mergeCell ref="A2:N2"/>
    <mergeCell ref="A3:N3"/>
    <mergeCell ref="A5:N5"/>
    <mergeCell ref="A6:N6"/>
    <mergeCell ref="A50:N50"/>
    <mergeCell ref="A51:N51"/>
    <mergeCell ref="L10:M10"/>
    <mergeCell ref="D10:I10"/>
    <mergeCell ref="D9:E9"/>
    <mergeCell ref="D8:E8"/>
    <mergeCell ref="A52:N52"/>
    <mergeCell ref="A45:N45"/>
    <mergeCell ref="A46:N46"/>
    <mergeCell ref="A47:N47"/>
    <mergeCell ref="A48:N48"/>
    <mergeCell ref="A49:N49"/>
    <mergeCell ref="A14:E14"/>
    <mergeCell ref="A15:E15"/>
    <mergeCell ref="F14:K14"/>
    <mergeCell ref="F15:K15"/>
    <mergeCell ref="A13:E13"/>
    <mergeCell ref="F13:K13"/>
    <mergeCell ref="A16:E16"/>
    <mergeCell ref="A17:E17"/>
    <mergeCell ref="A18:E18"/>
    <mergeCell ref="A19:E19"/>
    <mergeCell ref="A20:E20"/>
    <mergeCell ref="A21:E21"/>
    <mergeCell ref="A57:G57"/>
    <mergeCell ref="K57:L57"/>
    <mergeCell ref="K54:L54"/>
    <mergeCell ref="A54:G54"/>
    <mergeCell ref="F16:K16"/>
    <mergeCell ref="F17:K17"/>
    <mergeCell ref="F18:K18"/>
    <mergeCell ref="F19:K19"/>
    <mergeCell ref="F20:K20"/>
    <mergeCell ref="F21:K21"/>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53" r:id="rId2"/>
  <headerFooter alignWithMargins="0">
    <oddHeader>&amp;R&amp;"Cambria,粗體"&amp;12Annex 4
As at &amp;D</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R39"/>
  <sheetViews>
    <sheetView view="pageBreakPreview" zoomScaleSheetLayoutView="100" zoomScalePageLayoutView="0" workbookViewId="0" topLeftCell="A16">
      <selection activeCell="B24" sqref="B24"/>
    </sheetView>
  </sheetViews>
  <sheetFormatPr defaultColWidth="8.8515625" defaultRowHeight="12.75"/>
  <cols>
    <col min="1" max="1" width="25.7109375" style="49" customWidth="1"/>
    <col min="2" max="2" width="20.7109375" style="49" customWidth="1"/>
    <col min="3" max="3" width="10.7109375" style="49" customWidth="1"/>
    <col min="4" max="4" width="12.00390625" style="49" customWidth="1"/>
    <col min="5" max="5" width="18.140625" style="49" customWidth="1"/>
    <col min="6" max="6" width="11.7109375" style="49" customWidth="1"/>
    <col min="7" max="16384" width="8.8515625" style="49" customWidth="1"/>
  </cols>
  <sheetData>
    <row r="1" ht="15.75">
      <c r="F1" s="122"/>
    </row>
    <row r="2" spans="1:6" s="53" customFormat="1" ht="18">
      <c r="A2" s="464" t="s">
        <v>138</v>
      </c>
      <c r="B2" s="464"/>
      <c r="C2" s="464"/>
      <c r="D2" s="464"/>
      <c r="E2" s="464"/>
      <c r="F2" s="464"/>
    </row>
    <row r="3" spans="1:6" s="53" customFormat="1" ht="18">
      <c r="A3" s="464" t="s">
        <v>358</v>
      </c>
      <c r="B3" s="464"/>
      <c r="C3" s="464"/>
      <c r="D3" s="464"/>
      <c r="E3" s="464"/>
      <c r="F3" s="464"/>
    </row>
    <row r="4" spans="1:18" ht="15.75">
      <c r="A4" s="5"/>
      <c r="B4" s="5"/>
      <c r="C4" s="5"/>
      <c r="D4" s="5"/>
      <c r="E4" s="5"/>
      <c r="F4" s="5"/>
      <c r="G4" s="5"/>
      <c r="H4" s="5"/>
      <c r="I4" s="5"/>
      <c r="J4" s="5"/>
      <c r="K4" s="5"/>
      <c r="L4" s="5"/>
      <c r="M4" s="5"/>
      <c r="N4" s="5"/>
      <c r="O4" s="5"/>
      <c r="P4" s="5"/>
      <c r="Q4" s="5"/>
      <c r="R4" s="5"/>
    </row>
    <row r="5" spans="1:18" ht="18">
      <c r="A5" s="501" t="s">
        <v>39</v>
      </c>
      <c r="B5" s="501"/>
      <c r="C5" s="501"/>
      <c r="D5" s="501"/>
      <c r="E5" s="501"/>
      <c r="F5" s="501"/>
      <c r="G5" s="59"/>
      <c r="H5" s="59"/>
      <c r="I5" s="59"/>
      <c r="J5" s="59"/>
      <c r="K5" s="59"/>
      <c r="L5" s="59"/>
      <c r="M5" s="59"/>
      <c r="N5" s="59"/>
      <c r="O5" s="59"/>
      <c r="P5" s="59"/>
      <c r="Q5" s="59"/>
      <c r="R5" s="59"/>
    </row>
    <row r="6" spans="1:6" s="5" customFormat="1" ht="15.75">
      <c r="A6" s="502" t="s">
        <v>359</v>
      </c>
      <c r="B6" s="502"/>
      <c r="C6" s="502"/>
      <c r="D6" s="502"/>
      <c r="E6" s="502"/>
      <c r="F6" s="502"/>
    </row>
    <row r="7" spans="1:6" s="5" customFormat="1" ht="15.75">
      <c r="A7" s="128"/>
      <c r="B7" s="128"/>
      <c r="C7" s="128"/>
      <c r="D7" s="128"/>
      <c r="E7" s="128"/>
      <c r="F7" s="128"/>
    </row>
    <row r="8" spans="1:6" s="5" customFormat="1" ht="18" customHeight="1">
      <c r="A8" s="5" t="s">
        <v>229</v>
      </c>
      <c r="B8" s="156"/>
      <c r="C8" s="156"/>
      <c r="D8" s="156"/>
      <c r="E8" s="156"/>
      <c r="F8" s="156"/>
    </row>
    <row r="9" spans="1:18" ht="15.75">
      <c r="A9" s="128"/>
      <c r="B9" s="128"/>
      <c r="C9" s="128"/>
      <c r="D9" s="128"/>
      <c r="E9" s="128"/>
      <c r="F9" s="128"/>
      <c r="G9" s="5"/>
      <c r="H9" s="5"/>
      <c r="I9" s="5"/>
      <c r="J9" s="5"/>
      <c r="K9" s="5"/>
      <c r="L9" s="5"/>
      <c r="M9" s="5"/>
      <c r="N9" s="5"/>
      <c r="O9" s="5"/>
      <c r="P9" s="5"/>
      <c r="Q9" s="5"/>
      <c r="R9" s="5"/>
    </row>
    <row r="10" spans="1:6" ht="18" customHeight="1">
      <c r="A10" s="5" t="s">
        <v>87</v>
      </c>
      <c r="B10" s="156"/>
      <c r="C10" s="125" t="s">
        <v>226</v>
      </c>
      <c r="D10" s="156"/>
      <c r="E10" s="156"/>
      <c r="F10" s="209" t="s">
        <v>227</v>
      </c>
    </row>
    <row r="11" ht="13.5" thickBot="1"/>
    <row r="12" spans="1:6" ht="15.75" customHeight="1">
      <c r="A12" s="615" t="s">
        <v>31</v>
      </c>
      <c r="B12" s="604" t="s">
        <v>16</v>
      </c>
      <c r="C12" s="606" t="s">
        <v>17</v>
      </c>
      <c r="D12" s="604"/>
      <c r="E12" s="610" t="s">
        <v>41</v>
      </c>
      <c r="F12" s="608" t="s">
        <v>360</v>
      </c>
    </row>
    <row r="13" spans="1:6" ht="15.75" customHeight="1" thickBot="1">
      <c r="A13" s="616"/>
      <c r="B13" s="605"/>
      <c r="C13" s="607"/>
      <c r="D13" s="605"/>
      <c r="E13" s="611"/>
      <c r="F13" s="609"/>
    </row>
    <row r="14" spans="1:6" ht="24.75" customHeight="1">
      <c r="A14" s="307" t="s">
        <v>32</v>
      </c>
      <c r="B14" s="308"/>
      <c r="C14" s="612"/>
      <c r="D14" s="613"/>
      <c r="E14" s="34"/>
      <c r="F14" s="326" t="s">
        <v>361</v>
      </c>
    </row>
    <row r="15" spans="1:6" ht="24.75" customHeight="1">
      <c r="A15" s="596" t="s">
        <v>33</v>
      </c>
      <c r="B15" s="305"/>
      <c r="C15" s="599"/>
      <c r="D15" s="600"/>
      <c r="E15" s="31"/>
      <c r="F15" s="326" t="s">
        <v>361</v>
      </c>
    </row>
    <row r="16" spans="1:6" ht="24.75" customHeight="1">
      <c r="A16" s="614"/>
      <c r="B16" s="305"/>
      <c r="C16" s="599"/>
      <c r="D16" s="600"/>
      <c r="E16" s="31"/>
      <c r="F16" s="326" t="s">
        <v>361</v>
      </c>
    </row>
    <row r="17" spans="1:6" ht="24.75" customHeight="1">
      <c r="A17" s="596" t="s">
        <v>38</v>
      </c>
      <c r="B17" s="305"/>
      <c r="C17" s="599"/>
      <c r="D17" s="600"/>
      <c r="E17" s="31"/>
      <c r="F17" s="326" t="s">
        <v>361</v>
      </c>
    </row>
    <row r="18" spans="1:6" ht="24.75" customHeight="1">
      <c r="A18" s="597"/>
      <c r="B18" s="305"/>
      <c r="C18" s="599"/>
      <c r="D18" s="600"/>
      <c r="E18" s="31"/>
      <c r="F18" s="326" t="s">
        <v>361</v>
      </c>
    </row>
    <row r="19" spans="1:6" ht="24.75" customHeight="1">
      <c r="A19" s="597"/>
      <c r="B19" s="305"/>
      <c r="C19" s="599"/>
      <c r="D19" s="600"/>
      <c r="E19" s="31"/>
      <c r="F19" s="326" t="s">
        <v>361</v>
      </c>
    </row>
    <row r="20" spans="1:6" ht="24.75" customHeight="1">
      <c r="A20" s="614"/>
      <c r="B20" s="305"/>
      <c r="C20" s="599"/>
      <c r="D20" s="600"/>
      <c r="E20" s="31"/>
      <c r="F20" s="326" t="s">
        <v>361</v>
      </c>
    </row>
    <row r="21" spans="1:6" ht="24.75" customHeight="1">
      <c r="A21" s="596" t="s">
        <v>34</v>
      </c>
      <c r="B21" s="305"/>
      <c r="C21" s="599"/>
      <c r="D21" s="600"/>
      <c r="E21" s="31"/>
      <c r="F21" s="326" t="s">
        <v>361</v>
      </c>
    </row>
    <row r="22" spans="1:6" ht="24.75" customHeight="1">
      <c r="A22" s="614"/>
      <c r="B22" s="305"/>
      <c r="C22" s="599"/>
      <c r="D22" s="600"/>
      <c r="E22" s="31"/>
      <c r="F22" s="326" t="s">
        <v>361</v>
      </c>
    </row>
    <row r="23" spans="1:6" ht="24.75" customHeight="1">
      <c r="A23" s="596" t="s">
        <v>35</v>
      </c>
      <c r="B23" s="305"/>
      <c r="C23" s="599"/>
      <c r="D23" s="600"/>
      <c r="E23" s="31"/>
      <c r="F23" s="326" t="s">
        <v>361</v>
      </c>
    </row>
    <row r="24" spans="1:6" ht="24.75" customHeight="1">
      <c r="A24" s="614"/>
      <c r="B24" s="305"/>
      <c r="C24" s="599"/>
      <c r="D24" s="600"/>
      <c r="E24" s="31"/>
      <c r="F24" s="326" t="s">
        <v>361</v>
      </c>
    </row>
    <row r="25" spans="1:6" ht="24.75" customHeight="1">
      <c r="A25" s="596" t="s">
        <v>36</v>
      </c>
      <c r="B25" s="305"/>
      <c r="C25" s="599"/>
      <c r="D25" s="600"/>
      <c r="E25" s="31"/>
      <c r="F25" s="326" t="s">
        <v>361</v>
      </c>
    </row>
    <row r="26" spans="1:6" ht="24.75" customHeight="1">
      <c r="A26" s="614"/>
      <c r="B26" s="305"/>
      <c r="C26" s="599"/>
      <c r="D26" s="600"/>
      <c r="E26" s="31"/>
      <c r="F26" s="326" t="s">
        <v>361</v>
      </c>
    </row>
    <row r="27" spans="1:6" ht="24.75" customHeight="1">
      <c r="A27" s="596" t="s">
        <v>37</v>
      </c>
      <c r="B27" s="305"/>
      <c r="C27" s="599"/>
      <c r="D27" s="600"/>
      <c r="E27" s="31"/>
      <c r="F27" s="326" t="s">
        <v>361</v>
      </c>
    </row>
    <row r="28" spans="1:6" ht="24.75" customHeight="1">
      <c r="A28" s="597"/>
      <c r="B28" s="305"/>
      <c r="C28" s="599"/>
      <c r="D28" s="600"/>
      <c r="E28" s="31"/>
      <c r="F28" s="326" t="s">
        <v>361</v>
      </c>
    </row>
    <row r="29" spans="1:6" ht="24.75" customHeight="1">
      <c r="A29" s="597"/>
      <c r="B29" s="305"/>
      <c r="C29" s="599"/>
      <c r="D29" s="600"/>
      <c r="E29" s="31"/>
      <c r="F29" s="326" t="s">
        <v>361</v>
      </c>
    </row>
    <row r="30" spans="1:6" ht="24.75" customHeight="1">
      <c r="A30" s="597"/>
      <c r="B30" s="305"/>
      <c r="C30" s="599"/>
      <c r="D30" s="600"/>
      <c r="E30" s="31"/>
      <c r="F30" s="326" t="s">
        <v>361</v>
      </c>
    </row>
    <row r="31" spans="1:6" ht="24.75" customHeight="1">
      <c r="A31" s="597"/>
      <c r="B31" s="305"/>
      <c r="C31" s="599"/>
      <c r="D31" s="600"/>
      <c r="E31" s="31"/>
      <c r="F31" s="326" t="s">
        <v>361</v>
      </c>
    </row>
    <row r="32" spans="1:6" ht="24.75" customHeight="1" thickBot="1">
      <c r="A32" s="598"/>
      <c r="B32" s="306"/>
      <c r="C32" s="602"/>
      <c r="D32" s="603"/>
      <c r="E32" s="29"/>
      <c r="F32" s="327" t="s">
        <v>362</v>
      </c>
    </row>
    <row r="33" spans="1:6" ht="15" customHeight="1">
      <c r="A33" s="601" t="s">
        <v>363</v>
      </c>
      <c r="B33" s="601"/>
      <c r="C33" s="601"/>
      <c r="D33" s="601"/>
      <c r="E33" s="601"/>
      <c r="F33" s="601"/>
    </row>
    <row r="34" spans="1:5" ht="15" customHeight="1">
      <c r="A34" s="594"/>
      <c r="B34" s="594"/>
      <c r="D34" s="594"/>
      <c r="E34" s="594"/>
    </row>
    <row r="35" spans="1:5" ht="15" customHeight="1">
      <c r="A35" s="595"/>
      <c r="B35" s="595"/>
      <c r="D35" s="595"/>
      <c r="E35" s="595"/>
    </row>
    <row r="36" spans="1:4" ht="15.75">
      <c r="A36" s="5" t="s">
        <v>28</v>
      </c>
      <c r="D36" s="5" t="s">
        <v>29</v>
      </c>
    </row>
    <row r="37" spans="1:5" ht="15.75" customHeight="1">
      <c r="A37" s="502"/>
      <c r="B37" s="502"/>
      <c r="D37" s="502"/>
      <c r="E37" s="502"/>
    </row>
    <row r="38" spans="1:5" ht="15.75" customHeight="1">
      <c r="A38" s="496"/>
      <c r="B38" s="496"/>
      <c r="D38" s="496"/>
      <c r="E38" s="496"/>
    </row>
    <row r="39" spans="1:4" ht="15.75">
      <c r="A39" s="5" t="s">
        <v>84</v>
      </c>
      <c r="D39" s="5" t="s">
        <v>30</v>
      </c>
    </row>
  </sheetData>
  <sheetProtection/>
  <mergeCells count="39">
    <mergeCell ref="A15:A16"/>
    <mergeCell ref="A17:A20"/>
    <mergeCell ref="A21:A22"/>
    <mergeCell ref="A23:A24"/>
    <mergeCell ref="A25:A26"/>
    <mergeCell ref="A2:F2"/>
    <mergeCell ref="A3:F3"/>
    <mergeCell ref="A5:F5"/>
    <mergeCell ref="A6:F6"/>
    <mergeCell ref="A12:A13"/>
    <mergeCell ref="B12:B13"/>
    <mergeCell ref="C12:D13"/>
    <mergeCell ref="F12:F13"/>
    <mergeCell ref="E12:E13"/>
    <mergeCell ref="C14:D14"/>
    <mergeCell ref="C15:D15"/>
    <mergeCell ref="C16:D16"/>
    <mergeCell ref="C17:D17"/>
    <mergeCell ref="C18:D18"/>
    <mergeCell ref="C19:D19"/>
    <mergeCell ref="C20:D20"/>
    <mergeCell ref="C21:D21"/>
    <mergeCell ref="C32:D32"/>
    <mergeCell ref="C22:D22"/>
    <mergeCell ref="C23:D23"/>
    <mergeCell ref="C24:D24"/>
    <mergeCell ref="C25:D25"/>
    <mergeCell ref="C26:D26"/>
    <mergeCell ref="C27:D27"/>
    <mergeCell ref="A34:B35"/>
    <mergeCell ref="D34:E35"/>
    <mergeCell ref="A37:B38"/>
    <mergeCell ref="D37:E38"/>
    <mergeCell ref="A27:A32"/>
    <mergeCell ref="C28:D28"/>
    <mergeCell ref="C29:D29"/>
    <mergeCell ref="C30:D30"/>
    <mergeCell ref="C31:D31"/>
    <mergeCell ref="A33:F33"/>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93" r:id="rId2"/>
  <headerFooter alignWithMargins="0">
    <oddHeader>&amp;R&amp;"Cambria,粗體"&amp;12&amp;K000000Annex 5
As at &amp;D</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38"/>
  <sheetViews>
    <sheetView view="pageBreakPreview" zoomScale="40" zoomScaleNormal="40" zoomScaleSheetLayoutView="40" zoomScalePageLayoutView="0" workbookViewId="0" topLeftCell="A1">
      <selection activeCell="AD35" sqref="AD35"/>
    </sheetView>
  </sheetViews>
  <sheetFormatPr defaultColWidth="10.7109375" defaultRowHeight="12.75"/>
  <cols>
    <col min="1" max="1" width="11.140625" style="78" customWidth="1"/>
    <col min="2" max="3" width="30.7109375" style="79" customWidth="1"/>
    <col min="4" max="4" width="2.140625" style="79" customWidth="1"/>
    <col min="5" max="5" width="28.7109375" style="79" customWidth="1"/>
    <col min="6" max="6" width="31.140625" style="79" customWidth="1"/>
    <col min="7" max="7" width="3.28125" style="79" hidden="1" customWidth="1"/>
    <col min="8" max="8" width="23.57421875" style="79" customWidth="1"/>
    <col min="9" max="9" width="11.421875" style="79" hidden="1" customWidth="1"/>
    <col min="10" max="10" width="27.8515625" style="79" customWidth="1"/>
    <col min="11" max="28" width="13.7109375" style="79" customWidth="1"/>
    <col min="29" max="32" width="20.7109375" style="79" customWidth="1"/>
    <col min="33" max="33" width="27.28125" style="79" customWidth="1"/>
    <col min="34" max="34" width="21.421875" style="79" customWidth="1"/>
    <col min="35" max="35" width="22.7109375" style="79" bestFit="1" customWidth="1"/>
    <col min="36" max="36" width="6.28125" style="79" customWidth="1"/>
    <col min="37" max="37" width="34.421875" style="79" customWidth="1"/>
    <col min="38" max="44" width="6.28125" style="79" customWidth="1"/>
    <col min="45" max="45" width="9.421875" style="79" bestFit="1" customWidth="1"/>
    <col min="46" max="47" width="8.28125" style="79" bestFit="1" customWidth="1"/>
    <col min="48" max="48" width="9.421875" style="79" bestFit="1" customWidth="1"/>
    <col min="49" max="50" width="4.8515625" style="79" customWidth="1"/>
    <col min="51" max="16384" width="10.7109375" style="79" customWidth="1"/>
  </cols>
  <sheetData>
    <row r="1" ht="25.5">
      <c r="AU1" s="80"/>
    </row>
    <row r="2" spans="1:48" s="82" customFormat="1" ht="75" customHeight="1">
      <c r="A2" s="641" t="s">
        <v>364</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81"/>
      <c r="AN2" s="81"/>
      <c r="AO2" s="81"/>
      <c r="AP2" s="81"/>
      <c r="AQ2" s="81"/>
      <c r="AR2" s="81"/>
      <c r="AS2" s="81"/>
      <c r="AT2" s="81"/>
      <c r="AU2" s="81"/>
      <c r="AV2" s="81"/>
    </row>
    <row r="3" spans="1:41" ht="12.75" customHeight="1">
      <c r="A3" s="111"/>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83"/>
      <c r="AN3" s="83"/>
      <c r="AO3" s="83"/>
    </row>
    <row r="4" spans="1:48" ht="49.5" customHeight="1">
      <c r="A4" s="643" t="s">
        <v>323</v>
      </c>
      <c r="B4" s="643"/>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3"/>
      <c r="AK4" s="643"/>
      <c r="AL4" s="643"/>
      <c r="AM4" s="84"/>
      <c r="AN4" s="84"/>
      <c r="AO4" s="84"/>
      <c r="AP4" s="84"/>
      <c r="AQ4" s="84"/>
      <c r="AR4" s="84"/>
      <c r="AS4" s="84"/>
      <c r="AT4" s="84"/>
      <c r="AU4" s="84"/>
      <c r="AV4" s="84"/>
    </row>
    <row r="5" spans="1:48" s="83" customFormat="1" ht="41.25" customHeight="1">
      <c r="A5" s="644" t="s">
        <v>365</v>
      </c>
      <c r="B5" s="644"/>
      <c r="C5" s="644"/>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85"/>
      <c r="AN5" s="85"/>
      <c r="AO5" s="85"/>
      <c r="AP5" s="85"/>
      <c r="AQ5" s="85"/>
      <c r="AR5" s="85"/>
      <c r="AS5" s="85"/>
      <c r="AT5" s="85"/>
      <c r="AU5" s="85"/>
      <c r="AV5" s="85"/>
    </row>
    <row r="6" spans="1:256" s="83" customFormat="1" ht="12.75" customHeight="1">
      <c r="A6" s="78"/>
      <c r="B6" s="86"/>
      <c r="C6" s="87"/>
      <c r="D6" s="87"/>
      <c r="E6" s="87"/>
      <c r="F6" s="87"/>
      <c r="G6" s="87"/>
      <c r="H6" s="87"/>
      <c r="I6" s="87"/>
      <c r="J6" s="87"/>
      <c r="K6" s="87"/>
      <c r="L6" s="88"/>
      <c r="M6" s="88"/>
      <c r="N6" s="88"/>
      <c r="O6" s="88"/>
      <c r="P6" s="88"/>
      <c r="Q6" s="88"/>
      <c r="R6" s="88"/>
      <c r="S6" s="89"/>
      <c r="T6" s="88"/>
      <c r="U6" s="88"/>
      <c r="V6" s="88"/>
      <c r="W6" s="88"/>
      <c r="X6" s="88"/>
      <c r="Y6" s="88"/>
      <c r="Z6" s="90"/>
      <c r="AA6" s="90"/>
      <c r="AB6" s="90"/>
      <c r="AC6" s="90"/>
      <c r="AD6" s="90"/>
      <c r="AE6" s="90"/>
      <c r="AF6" s="90"/>
      <c r="AG6" s="90"/>
      <c r="AH6" s="90"/>
      <c r="AI6" s="90"/>
      <c r="AJ6" s="90"/>
      <c r="AK6" s="90"/>
      <c r="AL6" s="90"/>
      <c r="AM6" s="90"/>
      <c r="AN6" s="90"/>
      <c r="AO6" s="90"/>
      <c r="AP6" s="87"/>
      <c r="AQ6" s="87"/>
      <c r="AR6" s="87"/>
      <c r="AS6" s="87"/>
      <c r="AT6" s="87"/>
      <c r="AU6" s="87"/>
      <c r="AV6" s="87"/>
      <c r="AW6" s="87"/>
      <c r="AX6" s="87"/>
      <c r="AY6" s="87"/>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c r="IR6" s="86"/>
      <c r="IS6" s="86"/>
      <c r="IT6" s="86"/>
      <c r="IU6" s="86"/>
      <c r="IV6" s="86"/>
    </row>
    <row r="7" spans="2:256" s="231" customFormat="1" ht="73.5" customHeight="1">
      <c r="B7" s="232" t="s">
        <v>156</v>
      </c>
      <c r="C7" s="617"/>
      <c r="D7" s="617"/>
      <c r="E7" s="617"/>
      <c r="F7" s="617"/>
      <c r="G7" s="617"/>
      <c r="H7" s="617"/>
      <c r="I7" s="233"/>
      <c r="J7" s="233" t="s">
        <v>322</v>
      </c>
      <c r="K7" s="617" t="s">
        <v>228</v>
      </c>
      <c r="L7" s="617"/>
      <c r="M7" s="617"/>
      <c r="N7" s="617"/>
      <c r="O7" s="617"/>
      <c r="P7" s="617"/>
      <c r="Q7" s="617"/>
      <c r="R7" s="617"/>
      <c r="S7" s="617"/>
      <c r="T7" s="617"/>
      <c r="U7" s="629" t="s">
        <v>227</v>
      </c>
      <c r="V7" s="629"/>
      <c r="W7" s="629"/>
      <c r="X7" s="290"/>
      <c r="Y7" s="234"/>
      <c r="Z7" s="234"/>
      <c r="AA7" s="630" t="s">
        <v>184</v>
      </c>
      <c r="AB7" s="630"/>
      <c r="AC7" s="630"/>
      <c r="AD7" s="649"/>
      <c r="AE7" s="649"/>
      <c r="AF7" s="649"/>
      <c r="AG7" s="649"/>
      <c r="AH7" s="649"/>
      <c r="AI7" s="649"/>
      <c r="AJ7" s="649"/>
      <c r="AK7" s="649"/>
      <c r="AL7" s="236"/>
      <c r="AM7" s="235"/>
      <c r="AN7" s="236"/>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c r="CD7" s="237"/>
      <c r="CE7" s="237"/>
      <c r="CF7" s="237"/>
      <c r="CG7" s="237"/>
      <c r="CH7" s="237"/>
      <c r="CI7" s="237"/>
      <c r="CJ7" s="237"/>
      <c r="CK7" s="237"/>
      <c r="CL7" s="237"/>
      <c r="CM7" s="237"/>
      <c r="CN7" s="237"/>
      <c r="CO7" s="237"/>
      <c r="CP7" s="237"/>
      <c r="CQ7" s="237"/>
      <c r="CR7" s="237"/>
      <c r="CS7" s="237"/>
      <c r="CT7" s="237"/>
      <c r="CU7" s="237"/>
      <c r="CV7" s="237"/>
      <c r="CW7" s="237"/>
      <c r="CX7" s="237"/>
      <c r="CY7" s="237"/>
      <c r="CZ7" s="237"/>
      <c r="DA7" s="237"/>
      <c r="DB7" s="237"/>
      <c r="DC7" s="237"/>
      <c r="DD7" s="237"/>
      <c r="DE7" s="237"/>
      <c r="DF7" s="237"/>
      <c r="DG7" s="237"/>
      <c r="DH7" s="237"/>
      <c r="DI7" s="237"/>
      <c r="DJ7" s="237"/>
      <c r="DK7" s="237"/>
      <c r="DL7" s="237"/>
      <c r="DM7" s="237"/>
      <c r="DN7" s="237"/>
      <c r="DO7" s="237"/>
      <c r="DP7" s="237"/>
      <c r="DQ7" s="237"/>
      <c r="DR7" s="237"/>
      <c r="DS7" s="237"/>
      <c r="DT7" s="237"/>
      <c r="DU7" s="237"/>
      <c r="DV7" s="237"/>
      <c r="DW7" s="237"/>
      <c r="DX7" s="237"/>
      <c r="DY7" s="237"/>
      <c r="DZ7" s="237"/>
      <c r="EA7" s="237"/>
      <c r="EB7" s="237"/>
      <c r="EC7" s="237"/>
      <c r="ED7" s="237"/>
      <c r="EE7" s="237"/>
      <c r="EF7" s="237"/>
      <c r="EG7" s="237"/>
      <c r="EH7" s="237"/>
      <c r="EI7" s="237"/>
      <c r="EJ7" s="237"/>
      <c r="EK7" s="237"/>
      <c r="EL7" s="237"/>
      <c r="EM7" s="237"/>
      <c r="EN7" s="237"/>
      <c r="EO7" s="237"/>
      <c r="EP7" s="237"/>
      <c r="EQ7" s="237"/>
      <c r="ER7" s="237"/>
      <c r="ES7" s="237"/>
      <c r="ET7" s="237"/>
      <c r="EU7" s="237"/>
      <c r="EV7" s="237"/>
      <c r="EW7" s="237"/>
      <c r="EX7" s="237"/>
      <c r="EY7" s="237"/>
      <c r="EZ7" s="237"/>
      <c r="FA7" s="237"/>
      <c r="FB7" s="237"/>
      <c r="FC7" s="237"/>
      <c r="FD7" s="237"/>
      <c r="FE7" s="237"/>
      <c r="FF7" s="237"/>
      <c r="FG7" s="237"/>
      <c r="FH7" s="237"/>
      <c r="FI7" s="237"/>
      <c r="FJ7" s="237"/>
      <c r="FK7" s="237"/>
      <c r="FL7" s="237"/>
      <c r="FM7" s="237"/>
      <c r="FN7" s="237"/>
      <c r="FO7" s="237"/>
      <c r="FP7" s="237"/>
      <c r="FQ7" s="237"/>
      <c r="FR7" s="237"/>
      <c r="FS7" s="237"/>
      <c r="FT7" s="237"/>
      <c r="FU7" s="237"/>
      <c r="FV7" s="237"/>
      <c r="FW7" s="237"/>
      <c r="FX7" s="237"/>
      <c r="FY7" s="237"/>
      <c r="FZ7" s="237"/>
      <c r="GA7" s="237"/>
      <c r="GB7" s="237"/>
      <c r="GC7" s="237"/>
      <c r="GD7" s="237"/>
      <c r="GE7" s="237"/>
      <c r="GF7" s="237"/>
      <c r="GG7" s="237"/>
      <c r="GH7" s="237"/>
      <c r="GI7" s="237"/>
      <c r="GJ7" s="237"/>
      <c r="GK7" s="237"/>
      <c r="GL7" s="237"/>
      <c r="GM7" s="237"/>
      <c r="GN7" s="237"/>
      <c r="GO7" s="237"/>
      <c r="GP7" s="237"/>
      <c r="GQ7" s="237"/>
      <c r="GR7" s="237"/>
      <c r="GS7" s="237"/>
      <c r="GT7" s="237"/>
      <c r="GU7" s="237"/>
      <c r="GV7" s="237"/>
      <c r="GW7" s="237"/>
      <c r="GX7" s="237"/>
      <c r="GY7" s="237"/>
      <c r="GZ7" s="237"/>
      <c r="HA7" s="237"/>
      <c r="HB7" s="237"/>
      <c r="HC7" s="237"/>
      <c r="HD7" s="237"/>
      <c r="HE7" s="237"/>
      <c r="HF7" s="237"/>
      <c r="HG7" s="237"/>
      <c r="HH7" s="237"/>
      <c r="HI7" s="237"/>
      <c r="HJ7" s="237"/>
      <c r="HK7" s="237"/>
      <c r="HL7" s="237"/>
      <c r="HM7" s="237"/>
      <c r="HN7" s="237"/>
      <c r="HO7" s="237"/>
      <c r="HP7" s="237"/>
      <c r="HQ7" s="237"/>
      <c r="HR7" s="237"/>
      <c r="HS7" s="237"/>
      <c r="HT7" s="237"/>
      <c r="HU7" s="237"/>
      <c r="HV7" s="237"/>
      <c r="HW7" s="237"/>
      <c r="HX7" s="237"/>
      <c r="HY7" s="237"/>
      <c r="HZ7" s="237"/>
      <c r="IA7" s="237"/>
      <c r="IB7" s="237"/>
      <c r="IC7" s="237"/>
      <c r="ID7" s="237"/>
      <c r="IE7" s="237"/>
      <c r="IF7" s="237"/>
      <c r="IG7" s="237"/>
      <c r="IH7" s="237"/>
      <c r="II7" s="237"/>
      <c r="IJ7" s="237"/>
      <c r="IK7" s="237"/>
      <c r="IL7" s="237"/>
      <c r="IM7" s="237"/>
      <c r="IN7" s="237"/>
      <c r="IO7" s="237"/>
      <c r="IP7" s="237"/>
      <c r="IQ7" s="237"/>
      <c r="IR7" s="237"/>
      <c r="IS7" s="237"/>
      <c r="IT7" s="237"/>
      <c r="IU7" s="237"/>
      <c r="IV7" s="237"/>
    </row>
    <row r="8" spans="2:256" s="78" customFormat="1" ht="12.75" customHeight="1">
      <c r="B8" s="91"/>
      <c r="C8" s="91"/>
      <c r="D8" s="91"/>
      <c r="E8" s="91"/>
      <c r="F8" s="91"/>
      <c r="G8" s="91"/>
      <c r="H8" s="91"/>
      <c r="I8" s="91"/>
      <c r="J8" s="91"/>
      <c r="K8" s="91"/>
      <c r="L8" s="93"/>
      <c r="M8" s="93"/>
      <c r="N8" s="93"/>
      <c r="O8" s="93"/>
      <c r="P8" s="93"/>
      <c r="Q8" s="93"/>
      <c r="R8" s="93"/>
      <c r="S8" s="93"/>
      <c r="T8" s="93"/>
      <c r="U8" s="93"/>
      <c r="V8" s="93"/>
      <c r="W8" s="93"/>
      <c r="X8" s="93"/>
      <c r="Y8" s="93"/>
      <c r="Z8" s="93"/>
      <c r="AA8" s="91"/>
      <c r="AB8" s="91"/>
      <c r="AC8" s="91"/>
      <c r="AD8" s="91"/>
      <c r="AE8" s="91"/>
      <c r="AF8" s="91"/>
      <c r="AG8" s="91"/>
      <c r="AH8" s="91"/>
      <c r="AI8" s="91"/>
      <c r="AJ8" s="91"/>
      <c r="AK8" s="91"/>
      <c r="AL8" s="91"/>
      <c r="AM8" s="91"/>
      <c r="AN8" s="91"/>
      <c r="AO8" s="91"/>
      <c r="AP8" s="91"/>
      <c r="AQ8" s="91"/>
      <c r="AR8" s="91"/>
      <c r="AS8" s="91"/>
      <c r="AT8" s="91"/>
      <c r="AU8" s="91"/>
      <c r="AV8" s="91"/>
      <c r="AW8" s="91"/>
      <c r="AX8" s="91"/>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c r="IR8" s="92"/>
      <c r="IS8" s="92"/>
      <c r="IT8" s="92"/>
      <c r="IU8" s="92"/>
      <c r="IV8" s="92"/>
    </row>
    <row r="9" spans="2:50" s="94" customFormat="1" ht="60" customHeight="1" thickBot="1">
      <c r="B9" s="618" t="s">
        <v>366</v>
      </c>
      <c r="C9" s="618"/>
      <c r="D9" s="618"/>
      <c r="E9" s="618"/>
      <c r="F9" s="618"/>
      <c r="G9" s="95"/>
      <c r="H9" s="95"/>
      <c r="I9" s="95"/>
      <c r="J9" s="95"/>
      <c r="K9" s="627"/>
      <c r="L9" s="627"/>
      <c r="M9" s="627"/>
      <c r="N9" s="627"/>
      <c r="O9" s="627"/>
      <c r="P9" s="627"/>
      <c r="Q9" s="627"/>
      <c r="R9" s="627"/>
      <c r="S9" s="627"/>
      <c r="T9" s="627"/>
      <c r="U9" s="627"/>
      <c r="V9" s="627"/>
      <c r="W9" s="627"/>
      <c r="X9" s="627"/>
      <c r="Y9" s="627"/>
      <c r="Z9" s="627"/>
      <c r="AA9" s="627"/>
      <c r="AB9" s="627"/>
      <c r="AC9" s="627"/>
      <c r="AD9" s="627"/>
      <c r="AE9" s="627"/>
      <c r="AF9" s="627"/>
      <c r="AG9" s="628"/>
      <c r="AH9" s="627"/>
      <c r="AI9" s="627"/>
      <c r="AJ9" s="628"/>
      <c r="AK9" s="628"/>
      <c r="AL9" s="96"/>
      <c r="AM9" s="96"/>
      <c r="AN9" s="96"/>
      <c r="AO9" s="96"/>
      <c r="AP9" s="96"/>
      <c r="AQ9" s="96"/>
      <c r="AR9" s="96"/>
      <c r="AS9" s="96"/>
      <c r="AT9" s="96"/>
      <c r="AU9" s="96"/>
      <c r="AV9" s="96"/>
      <c r="AW9" s="96"/>
      <c r="AX9" s="96"/>
    </row>
    <row r="10" spans="1:256" s="98" customFormat="1" ht="39.75" customHeight="1">
      <c r="A10" s="94"/>
      <c r="B10" s="653" t="s">
        <v>230</v>
      </c>
      <c r="C10" s="654"/>
      <c r="D10" s="655"/>
      <c r="E10" s="622" t="s">
        <v>231</v>
      </c>
      <c r="F10" s="622" t="s">
        <v>165</v>
      </c>
      <c r="G10" s="650"/>
      <c r="H10" s="622" t="s">
        <v>232</v>
      </c>
      <c r="I10" s="119"/>
      <c r="J10" s="653" t="s">
        <v>324</v>
      </c>
      <c r="K10" s="653" t="s">
        <v>281</v>
      </c>
      <c r="L10" s="667"/>
      <c r="M10" s="667"/>
      <c r="N10" s="667"/>
      <c r="O10" s="667"/>
      <c r="P10" s="667"/>
      <c r="Q10" s="667"/>
      <c r="R10" s="667"/>
      <c r="S10" s="667"/>
      <c r="T10" s="668"/>
      <c r="U10" s="653" t="s">
        <v>287</v>
      </c>
      <c r="V10" s="667"/>
      <c r="W10" s="667"/>
      <c r="X10" s="667"/>
      <c r="Y10" s="667"/>
      <c r="Z10" s="667"/>
      <c r="AA10" s="667"/>
      <c r="AB10" s="668"/>
      <c r="AC10" s="653" t="s">
        <v>288</v>
      </c>
      <c r="AD10" s="667"/>
      <c r="AE10" s="667"/>
      <c r="AF10" s="667"/>
      <c r="AG10" s="667"/>
      <c r="AH10" s="645" t="s">
        <v>293</v>
      </c>
      <c r="AI10" s="646"/>
      <c r="AJ10" s="631" t="s">
        <v>295</v>
      </c>
      <c r="AK10" s="632"/>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c r="IU10" s="97"/>
      <c r="IV10" s="97"/>
    </row>
    <row r="11" spans="1:256" s="98" customFormat="1" ht="39.75" customHeight="1" thickBot="1">
      <c r="A11" s="94"/>
      <c r="B11" s="656"/>
      <c r="C11" s="657"/>
      <c r="D11" s="658"/>
      <c r="E11" s="665"/>
      <c r="F11" s="623"/>
      <c r="G11" s="651"/>
      <c r="H11" s="623"/>
      <c r="I11" s="99"/>
      <c r="J11" s="656"/>
      <c r="K11" s="669"/>
      <c r="L11" s="666"/>
      <c r="M11" s="666"/>
      <c r="N11" s="666"/>
      <c r="O11" s="666"/>
      <c r="P11" s="666"/>
      <c r="Q11" s="666"/>
      <c r="R11" s="666"/>
      <c r="S11" s="666"/>
      <c r="T11" s="670"/>
      <c r="U11" s="669"/>
      <c r="V11" s="666"/>
      <c r="W11" s="666"/>
      <c r="X11" s="666"/>
      <c r="Y11" s="666"/>
      <c r="Z11" s="666"/>
      <c r="AA11" s="666"/>
      <c r="AB11" s="670"/>
      <c r="AC11" s="669"/>
      <c r="AD11" s="666"/>
      <c r="AE11" s="666"/>
      <c r="AF11" s="666"/>
      <c r="AG11" s="666"/>
      <c r="AH11" s="647"/>
      <c r="AI11" s="648"/>
      <c r="AJ11" s="633"/>
      <c r="AK11" s="634"/>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c r="IU11" s="97"/>
      <c r="IV11" s="97"/>
    </row>
    <row r="12" spans="1:256" s="98" customFormat="1" ht="60" customHeight="1" thickBot="1">
      <c r="A12" s="94"/>
      <c r="B12" s="656"/>
      <c r="C12" s="657"/>
      <c r="D12" s="658"/>
      <c r="E12" s="665"/>
      <c r="F12" s="623"/>
      <c r="G12" s="651"/>
      <c r="H12" s="623"/>
      <c r="I12" s="99"/>
      <c r="J12" s="656"/>
      <c r="K12" s="619" t="s">
        <v>169</v>
      </c>
      <c r="L12" s="620"/>
      <c r="M12" s="620"/>
      <c r="N12" s="620"/>
      <c r="O12" s="621"/>
      <c r="P12" s="619" t="s">
        <v>170</v>
      </c>
      <c r="Q12" s="620"/>
      <c r="R12" s="620"/>
      <c r="S12" s="620"/>
      <c r="T12" s="621"/>
      <c r="U12" s="662" t="s">
        <v>289</v>
      </c>
      <c r="V12" s="663"/>
      <c r="W12" s="663"/>
      <c r="X12" s="663"/>
      <c r="Y12" s="664"/>
      <c r="Z12" s="619" t="s">
        <v>292</v>
      </c>
      <c r="AA12" s="620"/>
      <c r="AB12" s="621"/>
      <c r="AC12" s="659" t="s">
        <v>289</v>
      </c>
      <c r="AD12" s="621"/>
      <c r="AE12" s="659" t="s">
        <v>294</v>
      </c>
      <c r="AF12" s="621"/>
      <c r="AG12" s="245" t="s">
        <v>175</v>
      </c>
      <c r="AH12" s="295" t="s">
        <v>169</v>
      </c>
      <c r="AI12" s="296" t="s">
        <v>170</v>
      </c>
      <c r="AJ12" s="633"/>
      <c r="AK12" s="634"/>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c r="IR12" s="97"/>
      <c r="IS12" s="97"/>
      <c r="IT12" s="97"/>
      <c r="IU12" s="97"/>
      <c r="IV12" s="97"/>
    </row>
    <row r="13" spans="1:256" s="98" customFormat="1" ht="60" customHeight="1" thickBot="1">
      <c r="A13" s="94"/>
      <c r="B13" s="301" t="s">
        <v>154</v>
      </c>
      <c r="C13" s="625" t="s">
        <v>208</v>
      </c>
      <c r="D13" s="626"/>
      <c r="E13" s="666"/>
      <c r="F13" s="112" t="s">
        <v>155</v>
      </c>
      <c r="G13" s="652"/>
      <c r="H13" s="624"/>
      <c r="I13" s="99"/>
      <c r="J13" s="113" t="s">
        <v>164</v>
      </c>
      <c r="K13" s="116" t="s">
        <v>282</v>
      </c>
      <c r="L13" s="116" t="s">
        <v>283</v>
      </c>
      <c r="M13" s="116" t="s">
        <v>9</v>
      </c>
      <c r="N13" s="117" t="s">
        <v>284</v>
      </c>
      <c r="O13" s="116" t="s">
        <v>168</v>
      </c>
      <c r="P13" s="116" t="s">
        <v>8</v>
      </c>
      <c r="Q13" s="116" t="s">
        <v>283</v>
      </c>
      <c r="R13" s="116" t="s">
        <v>285</v>
      </c>
      <c r="S13" s="116" t="s">
        <v>167</v>
      </c>
      <c r="T13" s="116" t="s">
        <v>286</v>
      </c>
      <c r="U13" s="115" t="s">
        <v>171</v>
      </c>
      <c r="V13" s="114" t="s">
        <v>166</v>
      </c>
      <c r="W13" s="114" t="s">
        <v>172</v>
      </c>
      <c r="X13" s="114" t="s">
        <v>284</v>
      </c>
      <c r="Y13" s="114" t="s">
        <v>173</v>
      </c>
      <c r="Z13" s="114" t="s">
        <v>166</v>
      </c>
      <c r="AA13" s="114" t="s">
        <v>174</v>
      </c>
      <c r="AB13" s="244" t="s">
        <v>173</v>
      </c>
      <c r="AC13" s="292" t="s">
        <v>291</v>
      </c>
      <c r="AD13" s="243" t="s">
        <v>332</v>
      </c>
      <c r="AE13" s="292" t="s">
        <v>335</v>
      </c>
      <c r="AF13" s="243" t="s">
        <v>334</v>
      </c>
      <c r="AG13" s="113" t="s">
        <v>333</v>
      </c>
      <c r="AH13" s="294" t="s">
        <v>286</v>
      </c>
      <c r="AI13" s="292" t="s">
        <v>286</v>
      </c>
      <c r="AJ13" s="635"/>
      <c r="AK13" s="636"/>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256" s="188" customFormat="1" ht="60" customHeight="1" thickBot="1">
      <c r="A14" s="176" t="s">
        <v>139</v>
      </c>
      <c r="B14" s="304"/>
      <c r="C14" s="660"/>
      <c r="D14" s="661"/>
      <c r="E14" s="177"/>
      <c r="F14" s="178"/>
      <c r="G14" s="179" t="s">
        <v>179</v>
      </c>
      <c r="H14" s="180">
        <f>IF(I14=117,0,I14)</f>
        <v>0</v>
      </c>
      <c r="I14" s="181">
        <f>INT((G14-F14)/365)</f>
        <v>117</v>
      </c>
      <c r="J14" s="181"/>
      <c r="K14" s="182"/>
      <c r="L14" s="183"/>
      <c r="M14" s="183"/>
      <c r="N14" s="183"/>
      <c r="O14" s="184"/>
      <c r="P14" s="185"/>
      <c r="Q14" s="186"/>
      <c r="R14" s="186"/>
      <c r="S14" s="184"/>
      <c r="T14" s="184"/>
      <c r="U14" s="184"/>
      <c r="V14" s="184"/>
      <c r="W14" s="184"/>
      <c r="X14" s="184"/>
      <c r="Y14" s="182"/>
      <c r="Z14" s="184"/>
      <c r="AA14" s="183"/>
      <c r="AB14" s="184"/>
      <c r="AC14" s="291"/>
      <c r="AD14" s="183"/>
      <c r="AE14" s="291"/>
      <c r="AF14" s="183"/>
      <c r="AG14" s="185"/>
      <c r="AH14" s="297"/>
      <c r="AI14" s="293"/>
      <c r="AJ14" s="637"/>
      <c r="AK14" s="638"/>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7"/>
      <c r="CZ14" s="187"/>
      <c r="DA14" s="187"/>
      <c r="DB14" s="187"/>
      <c r="DC14" s="187"/>
      <c r="DD14" s="187"/>
      <c r="DE14" s="187"/>
      <c r="DF14" s="187"/>
      <c r="DG14" s="187"/>
      <c r="DH14" s="187"/>
      <c r="DI14" s="187"/>
      <c r="DJ14" s="187"/>
      <c r="DK14" s="187"/>
      <c r="DL14" s="187"/>
      <c r="DM14" s="187"/>
      <c r="DN14" s="187"/>
      <c r="DO14" s="187"/>
      <c r="DP14" s="187"/>
      <c r="DQ14" s="187"/>
      <c r="DR14" s="187"/>
      <c r="DS14" s="187"/>
      <c r="DT14" s="187"/>
      <c r="DU14" s="187"/>
      <c r="DV14" s="187"/>
      <c r="DW14" s="187"/>
      <c r="DX14" s="187"/>
      <c r="DY14" s="187"/>
      <c r="DZ14" s="187"/>
      <c r="EA14" s="187"/>
      <c r="EB14" s="187"/>
      <c r="EC14" s="187"/>
      <c r="ED14" s="187"/>
      <c r="EE14" s="187"/>
      <c r="EF14" s="187"/>
      <c r="EG14" s="187"/>
      <c r="EH14" s="187"/>
      <c r="EI14" s="187"/>
      <c r="EJ14" s="187"/>
      <c r="EK14" s="187"/>
      <c r="EL14" s="187"/>
      <c r="EM14" s="187"/>
      <c r="EN14" s="187"/>
      <c r="EO14" s="187"/>
      <c r="EP14" s="187"/>
      <c r="EQ14" s="187"/>
      <c r="ER14" s="187"/>
      <c r="ES14" s="187"/>
      <c r="ET14" s="187"/>
      <c r="EU14" s="187"/>
      <c r="EV14" s="187"/>
      <c r="EW14" s="187"/>
      <c r="EX14" s="187"/>
      <c r="EY14" s="187"/>
      <c r="EZ14" s="187"/>
      <c r="FA14" s="187"/>
      <c r="FB14" s="187"/>
      <c r="FC14" s="187"/>
      <c r="FD14" s="187"/>
      <c r="FE14" s="187"/>
      <c r="FF14" s="187"/>
      <c r="FG14" s="187"/>
      <c r="FH14" s="187"/>
      <c r="FI14" s="187"/>
      <c r="FJ14" s="187"/>
      <c r="FK14" s="187"/>
      <c r="FL14" s="187"/>
      <c r="FM14" s="187"/>
      <c r="FN14" s="187"/>
      <c r="FO14" s="187"/>
      <c r="FP14" s="187"/>
      <c r="FQ14" s="187"/>
      <c r="FR14" s="187"/>
      <c r="FS14" s="187"/>
      <c r="FT14" s="187"/>
      <c r="FU14" s="187"/>
      <c r="FV14" s="187"/>
      <c r="FW14" s="187"/>
      <c r="FX14" s="187"/>
      <c r="FY14" s="187"/>
      <c r="FZ14" s="187"/>
      <c r="GA14" s="187"/>
      <c r="GB14" s="187"/>
      <c r="GC14" s="187"/>
      <c r="GD14" s="187"/>
      <c r="GE14" s="187"/>
      <c r="GF14" s="187"/>
      <c r="GG14" s="187"/>
      <c r="GH14" s="187"/>
      <c r="GI14" s="187"/>
      <c r="GJ14" s="187"/>
      <c r="GK14" s="187"/>
      <c r="GL14" s="187"/>
      <c r="GM14" s="187"/>
      <c r="GN14" s="187"/>
      <c r="GO14" s="187"/>
      <c r="GP14" s="187"/>
      <c r="GQ14" s="187"/>
      <c r="GR14" s="187"/>
      <c r="GS14" s="187"/>
      <c r="GT14" s="187"/>
      <c r="GU14" s="187"/>
      <c r="GV14" s="187"/>
      <c r="GW14" s="187"/>
      <c r="GX14" s="187"/>
      <c r="GY14" s="187"/>
      <c r="GZ14" s="187"/>
      <c r="HA14" s="187"/>
      <c r="HB14" s="187"/>
      <c r="HC14" s="187"/>
      <c r="HD14" s="187"/>
      <c r="HE14" s="187"/>
      <c r="HF14" s="187"/>
      <c r="HG14" s="187"/>
      <c r="HH14" s="187"/>
      <c r="HI14" s="187"/>
      <c r="HJ14" s="187"/>
      <c r="HK14" s="187"/>
      <c r="HL14" s="187"/>
      <c r="HM14" s="187"/>
      <c r="HN14" s="187"/>
      <c r="HO14" s="187"/>
      <c r="HP14" s="187"/>
      <c r="HQ14" s="187"/>
      <c r="HR14" s="187"/>
      <c r="HS14" s="187"/>
      <c r="HT14" s="187"/>
      <c r="HU14" s="187"/>
      <c r="HV14" s="187"/>
      <c r="HW14" s="187"/>
      <c r="HX14" s="187"/>
      <c r="HY14" s="187"/>
      <c r="HZ14" s="187"/>
      <c r="IA14" s="187"/>
      <c r="IB14" s="187"/>
      <c r="IC14" s="187"/>
      <c r="ID14" s="187"/>
      <c r="IE14" s="187"/>
      <c r="IF14" s="187"/>
      <c r="IG14" s="187"/>
      <c r="IH14" s="187"/>
      <c r="II14" s="187"/>
      <c r="IJ14" s="187"/>
      <c r="IK14" s="187"/>
      <c r="IL14" s="187"/>
      <c r="IM14" s="187"/>
      <c r="IN14" s="187"/>
      <c r="IO14" s="187"/>
      <c r="IP14" s="187"/>
      <c r="IQ14" s="187"/>
      <c r="IR14" s="187"/>
      <c r="IS14" s="187"/>
      <c r="IT14" s="187"/>
      <c r="IU14" s="187"/>
      <c r="IV14" s="187"/>
    </row>
    <row r="15" spans="1:256" s="188" customFormat="1" ht="60" customHeight="1" thickBot="1">
      <c r="A15" s="176" t="s">
        <v>140</v>
      </c>
      <c r="B15" s="302"/>
      <c r="C15" s="673"/>
      <c r="D15" s="674"/>
      <c r="E15" s="189"/>
      <c r="F15" s="190"/>
      <c r="G15" s="179" t="s">
        <v>179</v>
      </c>
      <c r="H15" s="191">
        <f aca="true" t="shared" si="0" ref="H15:H28">IF(I15=117,0,I15)</f>
        <v>0</v>
      </c>
      <c r="I15" s="181">
        <f aca="true" t="shared" si="1" ref="I15:I28">INT((G15-F15)/365)</f>
        <v>117</v>
      </c>
      <c r="J15" s="192"/>
      <c r="K15" s="193"/>
      <c r="L15" s="194"/>
      <c r="M15" s="194"/>
      <c r="N15" s="194"/>
      <c r="O15" s="195"/>
      <c r="P15" s="196"/>
      <c r="Q15" s="197"/>
      <c r="R15" s="197"/>
      <c r="S15" s="195"/>
      <c r="T15" s="195"/>
      <c r="U15" s="195"/>
      <c r="V15" s="195"/>
      <c r="W15" s="195"/>
      <c r="X15" s="195"/>
      <c r="Y15" s="193"/>
      <c r="Z15" s="195"/>
      <c r="AA15" s="194"/>
      <c r="AB15" s="195"/>
      <c r="AC15" s="194"/>
      <c r="AD15" s="194"/>
      <c r="AE15" s="194"/>
      <c r="AF15" s="194"/>
      <c r="AG15" s="196"/>
      <c r="AH15" s="298"/>
      <c r="AI15" s="196"/>
      <c r="AJ15" s="639"/>
      <c r="AK15" s="640"/>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c r="DJ15" s="187"/>
      <c r="DK15" s="187"/>
      <c r="DL15" s="187"/>
      <c r="DM15" s="187"/>
      <c r="DN15" s="187"/>
      <c r="DO15" s="187"/>
      <c r="DP15" s="187"/>
      <c r="DQ15" s="187"/>
      <c r="DR15" s="187"/>
      <c r="DS15" s="187"/>
      <c r="DT15" s="187"/>
      <c r="DU15" s="187"/>
      <c r="DV15" s="187"/>
      <c r="DW15" s="187"/>
      <c r="DX15" s="187"/>
      <c r="DY15" s="187"/>
      <c r="DZ15" s="187"/>
      <c r="EA15" s="187"/>
      <c r="EB15" s="187"/>
      <c r="EC15" s="187"/>
      <c r="ED15" s="187"/>
      <c r="EE15" s="187"/>
      <c r="EF15" s="187"/>
      <c r="EG15" s="187"/>
      <c r="EH15" s="187"/>
      <c r="EI15" s="187"/>
      <c r="EJ15" s="187"/>
      <c r="EK15" s="187"/>
      <c r="EL15" s="187"/>
      <c r="EM15" s="187"/>
      <c r="EN15" s="187"/>
      <c r="EO15" s="187"/>
      <c r="EP15" s="187"/>
      <c r="EQ15" s="187"/>
      <c r="ER15" s="187"/>
      <c r="ES15" s="187"/>
      <c r="ET15" s="187"/>
      <c r="EU15" s="187"/>
      <c r="EV15" s="187"/>
      <c r="EW15" s="187"/>
      <c r="EX15" s="187"/>
      <c r="EY15" s="187"/>
      <c r="EZ15" s="187"/>
      <c r="FA15" s="187"/>
      <c r="FB15" s="187"/>
      <c r="FC15" s="187"/>
      <c r="FD15" s="187"/>
      <c r="FE15" s="187"/>
      <c r="FF15" s="187"/>
      <c r="FG15" s="187"/>
      <c r="FH15" s="187"/>
      <c r="FI15" s="187"/>
      <c r="FJ15" s="187"/>
      <c r="FK15" s="187"/>
      <c r="FL15" s="187"/>
      <c r="FM15" s="187"/>
      <c r="FN15" s="187"/>
      <c r="FO15" s="187"/>
      <c r="FP15" s="187"/>
      <c r="FQ15" s="187"/>
      <c r="FR15" s="187"/>
      <c r="FS15" s="187"/>
      <c r="FT15" s="187"/>
      <c r="FU15" s="187"/>
      <c r="FV15" s="187"/>
      <c r="FW15" s="187"/>
      <c r="FX15" s="187"/>
      <c r="FY15" s="187"/>
      <c r="FZ15" s="187"/>
      <c r="GA15" s="187"/>
      <c r="GB15" s="187"/>
      <c r="GC15" s="187"/>
      <c r="GD15" s="187"/>
      <c r="GE15" s="187"/>
      <c r="GF15" s="187"/>
      <c r="GG15" s="187"/>
      <c r="GH15" s="187"/>
      <c r="GI15" s="187"/>
      <c r="GJ15" s="187"/>
      <c r="GK15" s="187"/>
      <c r="GL15" s="187"/>
      <c r="GM15" s="187"/>
      <c r="GN15" s="187"/>
      <c r="GO15" s="187"/>
      <c r="GP15" s="187"/>
      <c r="GQ15" s="187"/>
      <c r="GR15" s="187"/>
      <c r="GS15" s="187"/>
      <c r="GT15" s="187"/>
      <c r="GU15" s="187"/>
      <c r="GV15" s="187"/>
      <c r="GW15" s="187"/>
      <c r="GX15" s="187"/>
      <c r="GY15" s="187"/>
      <c r="GZ15" s="187"/>
      <c r="HA15" s="187"/>
      <c r="HB15" s="187"/>
      <c r="HC15" s="187"/>
      <c r="HD15" s="187"/>
      <c r="HE15" s="187"/>
      <c r="HF15" s="187"/>
      <c r="HG15" s="187"/>
      <c r="HH15" s="187"/>
      <c r="HI15" s="187"/>
      <c r="HJ15" s="187"/>
      <c r="HK15" s="187"/>
      <c r="HL15" s="187"/>
      <c r="HM15" s="187"/>
      <c r="HN15" s="187"/>
      <c r="HO15" s="187"/>
      <c r="HP15" s="187"/>
      <c r="HQ15" s="187"/>
      <c r="HR15" s="187"/>
      <c r="HS15" s="187"/>
      <c r="HT15" s="187"/>
      <c r="HU15" s="187"/>
      <c r="HV15" s="187"/>
      <c r="HW15" s="187"/>
      <c r="HX15" s="187"/>
      <c r="HY15" s="187"/>
      <c r="HZ15" s="187"/>
      <c r="IA15" s="187"/>
      <c r="IB15" s="187"/>
      <c r="IC15" s="187"/>
      <c r="ID15" s="187"/>
      <c r="IE15" s="187"/>
      <c r="IF15" s="187"/>
      <c r="IG15" s="187"/>
      <c r="IH15" s="187"/>
      <c r="II15" s="187"/>
      <c r="IJ15" s="187"/>
      <c r="IK15" s="187"/>
      <c r="IL15" s="187"/>
      <c r="IM15" s="187"/>
      <c r="IN15" s="187"/>
      <c r="IO15" s="187"/>
      <c r="IP15" s="187"/>
      <c r="IQ15" s="187"/>
      <c r="IR15" s="187"/>
      <c r="IS15" s="187"/>
      <c r="IT15" s="187"/>
      <c r="IU15" s="187"/>
      <c r="IV15" s="187"/>
    </row>
    <row r="16" spans="1:256" s="188" customFormat="1" ht="60" customHeight="1" thickBot="1">
      <c r="A16" s="176" t="s">
        <v>141</v>
      </c>
      <c r="B16" s="302"/>
      <c r="C16" s="673"/>
      <c r="D16" s="674"/>
      <c r="E16" s="189"/>
      <c r="F16" s="190"/>
      <c r="G16" s="179" t="s">
        <v>179</v>
      </c>
      <c r="H16" s="191">
        <f t="shared" si="0"/>
        <v>0</v>
      </c>
      <c r="I16" s="181">
        <f t="shared" si="1"/>
        <v>117</v>
      </c>
      <c r="J16" s="192"/>
      <c r="K16" s="193"/>
      <c r="L16" s="194"/>
      <c r="M16" s="194"/>
      <c r="N16" s="194"/>
      <c r="O16" s="195"/>
      <c r="P16" s="196"/>
      <c r="Q16" s="197"/>
      <c r="R16" s="197"/>
      <c r="S16" s="195"/>
      <c r="T16" s="195"/>
      <c r="U16" s="195"/>
      <c r="V16" s="195"/>
      <c r="W16" s="195"/>
      <c r="X16" s="195"/>
      <c r="Y16" s="193"/>
      <c r="Z16" s="195"/>
      <c r="AA16" s="194"/>
      <c r="AB16" s="195"/>
      <c r="AC16" s="194"/>
      <c r="AD16" s="194"/>
      <c r="AE16" s="194"/>
      <c r="AF16" s="194"/>
      <c r="AG16" s="196"/>
      <c r="AH16" s="298"/>
      <c r="AI16" s="196"/>
      <c r="AJ16" s="639"/>
      <c r="AK16" s="640"/>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c r="DJ16" s="187"/>
      <c r="DK16" s="187"/>
      <c r="DL16" s="187"/>
      <c r="DM16" s="187"/>
      <c r="DN16" s="187"/>
      <c r="DO16" s="187"/>
      <c r="DP16" s="187"/>
      <c r="DQ16" s="187"/>
      <c r="DR16" s="187"/>
      <c r="DS16" s="187"/>
      <c r="DT16" s="187"/>
      <c r="DU16" s="187"/>
      <c r="DV16" s="187"/>
      <c r="DW16" s="187"/>
      <c r="DX16" s="187"/>
      <c r="DY16" s="187"/>
      <c r="DZ16" s="187"/>
      <c r="EA16" s="187"/>
      <c r="EB16" s="187"/>
      <c r="EC16" s="187"/>
      <c r="ED16" s="187"/>
      <c r="EE16" s="187"/>
      <c r="EF16" s="187"/>
      <c r="EG16" s="187"/>
      <c r="EH16" s="187"/>
      <c r="EI16" s="187"/>
      <c r="EJ16" s="187"/>
      <c r="EK16" s="187"/>
      <c r="EL16" s="187"/>
      <c r="EM16" s="187"/>
      <c r="EN16" s="187"/>
      <c r="EO16" s="187"/>
      <c r="EP16" s="187"/>
      <c r="EQ16" s="187"/>
      <c r="ER16" s="187"/>
      <c r="ES16" s="187"/>
      <c r="ET16" s="187"/>
      <c r="EU16" s="187"/>
      <c r="EV16" s="187"/>
      <c r="EW16" s="187"/>
      <c r="EX16" s="187"/>
      <c r="EY16" s="187"/>
      <c r="EZ16" s="187"/>
      <c r="FA16" s="187"/>
      <c r="FB16" s="187"/>
      <c r="FC16" s="187"/>
      <c r="FD16" s="187"/>
      <c r="FE16" s="187"/>
      <c r="FF16" s="187"/>
      <c r="FG16" s="187"/>
      <c r="FH16" s="187"/>
      <c r="FI16" s="187"/>
      <c r="FJ16" s="187"/>
      <c r="FK16" s="187"/>
      <c r="FL16" s="187"/>
      <c r="FM16" s="187"/>
      <c r="FN16" s="187"/>
      <c r="FO16" s="187"/>
      <c r="FP16" s="187"/>
      <c r="FQ16" s="187"/>
      <c r="FR16" s="187"/>
      <c r="FS16" s="187"/>
      <c r="FT16" s="187"/>
      <c r="FU16" s="187"/>
      <c r="FV16" s="187"/>
      <c r="FW16" s="187"/>
      <c r="FX16" s="187"/>
      <c r="FY16" s="187"/>
      <c r="FZ16" s="187"/>
      <c r="GA16" s="187"/>
      <c r="GB16" s="187"/>
      <c r="GC16" s="187"/>
      <c r="GD16" s="187"/>
      <c r="GE16" s="187"/>
      <c r="GF16" s="187"/>
      <c r="GG16" s="187"/>
      <c r="GH16" s="187"/>
      <c r="GI16" s="187"/>
      <c r="GJ16" s="187"/>
      <c r="GK16" s="187"/>
      <c r="GL16" s="187"/>
      <c r="GM16" s="187"/>
      <c r="GN16" s="187"/>
      <c r="GO16" s="187"/>
      <c r="GP16" s="187"/>
      <c r="GQ16" s="187"/>
      <c r="GR16" s="187"/>
      <c r="GS16" s="187"/>
      <c r="GT16" s="187"/>
      <c r="GU16" s="187"/>
      <c r="GV16" s="187"/>
      <c r="GW16" s="187"/>
      <c r="GX16" s="187"/>
      <c r="GY16" s="187"/>
      <c r="GZ16" s="187"/>
      <c r="HA16" s="187"/>
      <c r="HB16" s="187"/>
      <c r="HC16" s="187"/>
      <c r="HD16" s="187"/>
      <c r="HE16" s="187"/>
      <c r="HF16" s="187"/>
      <c r="HG16" s="187"/>
      <c r="HH16" s="187"/>
      <c r="HI16" s="187"/>
      <c r="HJ16" s="187"/>
      <c r="HK16" s="187"/>
      <c r="HL16" s="187"/>
      <c r="HM16" s="187"/>
      <c r="HN16" s="187"/>
      <c r="HO16" s="187"/>
      <c r="HP16" s="187"/>
      <c r="HQ16" s="187"/>
      <c r="HR16" s="187"/>
      <c r="HS16" s="187"/>
      <c r="HT16" s="187"/>
      <c r="HU16" s="187"/>
      <c r="HV16" s="187"/>
      <c r="HW16" s="187"/>
      <c r="HX16" s="187"/>
      <c r="HY16" s="187"/>
      <c r="HZ16" s="187"/>
      <c r="IA16" s="187"/>
      <c r="IB16" s="187"/>
      <c r="IC16" s="187"/>
      <c r="ID16" s="187"/>
      <c r="IE16" s="187"/>
      <c r="IF16" s="187"/>
      <c r="IG16" s="187"/>
      <c r="IH16" s="187"/>
      <c r="II16" s="187"/>
      <c r="IJ16" s="187"/>
      <c r="IK16" s="187"/>
      <c r="IL16" s="187"/>
      <c r="IM16" s="187"/>
      <c r="IN16" s="187"/>
      <c r="IO16" s="187"/>
      <c r="IP16" s="187"/>
      <c r="IQ16" s="187"/>
      <c r="IR16" s="187"/>
      <c r="IS16" s="187"/>
      <c r="IT16" s="187"/>
      <c r="IU16" s="187"/>
      <c r="IV16" s="187"/>
    </row>
    <row r="17" spans="1:256" s="188" customFormat="1" ht="60" customHeight="1" thickBot="1">
      <c r="A17" s="176" t="s">
        <v>142</v>
      </c>
      <c r="B17" s="302"/>
      <c r="C17" s="673"/>
      <c r="D17" s="674"/>
      <c r="E17" s="189"/>
      <c r="F17" s="193"/>
      <c r="G17" s="179" t="s">
        <v>179</v>
      </c>
      <c r="H17" s="191">
        <f t="shared" si="0"/>
        <v>0</v>
      </c>
      <c r="I17" s="181">
        <f t="shared" si="1"/>
        <v>117</v>
      </c>
      <c r="J17" s="192"/>
      <c r="K17" s="193"/>
      <c r="L17" s="194"/>
      <c r="M17" s="194"/>
      <c r="N17" s="194"/>
      <c r="O17" s="195"/>
      <c r="P17" s="196"/>
      <c r="Q17" s="197"/>
      <c r="R17" s="197"/>
      <c r="S17" s="195"/>
      <c r="T17" s="195"/>
      <c r="U17" s="195"/>
      <c r="V17" s="195"/>
      <c r="W17" s="195"/>
      <c r="X17" s="195"/>
      <c r="Y17" s="193"/>
      <c r="Z17" s="195"/>
      <c r="AA17" s="194"/>
      <c r="AB17" s="195"/>
      <c r="AC17" s="194"/>
      <c r="AD17" s="194"/>
      <c r="AE17" s="194"/>
      <c r="AF17" s="194"/>
      <c r="AG17" s="196"/>
      <c r="AH17" s="298"/>
      <c r="AI17" s="196"/>
      <c r="AJ17" s="639"/>
      <c r="AK17" s="640"/>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7"/>
      <c r="DB17" s="187"/>
      <c r="DC17" s="187"/>
      <c r="DD17" s="187"/>
      <c r="DE17" s="187"/>
      <c r="DF17" s="187"/>
      <c r="DG17" s="187"/>
      <c r="DH17" s="187"/>
      <c r="DI17" s="187"/>
      <c r="DJ17" s="187"/>
      <c r="DK17" s="187"/>
      <c r="DL17" s="187"/>
      <c r="DM17" s="187"/>
      <c r="DN17" s="187"/>
      <c r="DO17" s="187"/>
      <c r="DP17" s="187"/>
      <c r="DQ17" s="187"/>
      <c r="DR17" s="187"/>
      <c r="DS17" s="187"/>
      <c r="DT17" s="187"/>
      <c r="DU17" s="187"/>
      <c r="DV17" s="187"/>
      <c r="DW17" s="187"/>
      <c r="DX17" s="187"/>
      <c r="DY17" s="187"/>
      <c r="DZ17" s="187"/>
      <c r="EA17" s="187"/>
      <c r="EB17" s="187"/>
      <c r="EC17" s="187"/>
      <c r="ED17" s="187"/>
      <c r="EE17" s="187"/>
      <c r="EF17" s="187"/>
      <c r="EG17" s="187"/>
      <c r="EH17" s="187"/>
      <c r="EI17" s="187"/>
      <c r="EJ17" s="187"/>
      <c r="EK17" s="187"/>
      <c r="EL17" s="187"/>
      <c r="EM17" s="187"/>
      <c r="EN17" s="187"/>
      <c r="EO17" s="187"/>
      <c r="EP17" s="187"/>
      <c r="EQ17" s="187"/>
      <c r="ER17" s="187"/>
      <c r="ES17" s="187"/>
      <c r="ET17" s="187"/>
      <c r="EU17" s="187"/>
      <c r="EV17" s="187"/>
      <c r="EW17" s="187"/>
      <c r="EX17" s="187"/>
      <c r="EY17" s="187"/>
      <c r="EZ17" s="187"/>
      <c r="FA17" s="187"/>
      <c r="FB17" s="187"/>
      <c r="FC17" s="187"/>
      <c r="FD17" s="187"/>
      <c r="FE17" s="187"/>
      <c r="FF17" s="187"/>
      <c r="FG17" s="187"/>
      <c r="FH17" s="187"/>
      <c r="FI17" s="187"/>
      <c r="FJ17" s="187"/>
      <c r="FK17" s="187"/>
      <c r="FL17" s="187"/>
      <c r="FM17" s="187"/>
      <c r="FN17" s="187"/>
      <c r="FO17" s="187"/>
      <c r="FP17" s="187"/>
      <c r="FQ17" s="187"/>
      <c r="FR17" s="187"/>
      <c r="FS17" s="187"/>
      <c r="FT17" s="187"/>
      <c r="FU17" s="187"/>
      <c r="FV17" s="187"/>
      <c r="FW17" s="187"/>
      <c r="FX17" s="187"/>
      <c r="FY17" s="187"/>
      <c r="FZ17" s="187"/>
      <c r="GA17" s="187"/>
      <c r="GB17" s="187"/>
      <c r="GC17" s="187"/>
      <c r="GD17" s="187"/>
      <c r="GE17" s="187"/>
      <c r="GF17" s="187"/>
      <c r="GG17" s="187"/>
      <c r="GH17" s="187"/>
      <c r="GI17" s="187"/>
      <c r="GJ17" s="187"/>
      <c r="GK17" s="187"/>
      <c r="GL17" s="187"/>
      <c r="GM17" s="187"/>
      <c r="GN17" s="187"/>
      <c r="GO17" s="187"/>
      <c r="GP17" s="187"/>
      <c r="GQ17" s="187"/>
      <c r="GR17" s="187"/>
      <c r="GS17" s="187"/>
      <c r="GT17" s="187"/>
      <c r="GU17" s="187"/>
      <c r="GV17" s="187"/>
      <c r="GW17" s="187"/>
      <c r="GX17" s="187"/>
      <c r="GY17" s="187"/>
      <c r="GZ17" s="187"/>
      <c r="HA17" s="187"/>
      <c r="HB17" s="187"/>
      <c r="HC17" s="187"/>
      <c r="HD17" s="187"/>
      <c r="HE17" s="187"/>
      <c r="HF17" s="187"/>
      <c r="HG17" s="187"/>
      <c r="HH17" s="187"/>
      <c r="HI17" s="187"/>
      <c r="HJ17" s="187"/>
      <c r="HK17" s="187"/>
      <c r="HL17" s="187"/>
      <c r="HM17" s="187"/>
      <c r="HN17" s="187"/>
      <c r="HO17" s="187"/>
      <c r="HP17" s="187"/>
      <c r="HQ17" s="187"/>
      <c r="HR17" s="187"/>
      <c r="HS17" s="187"/>
      <c r="HT17" s="187"/>
      <c r="HU17" s="187"/>
      <c r="HV17" s="187"/>
      <c r="HW17" s="187"/>
      <c r="HX17" s="187"/>
      <c r="HY17" s="187"/>
      <c r="HZ17" s="187"/>
      <c r="IA17" s="187"/>
      <c r="IB17" s="187"/>
      <c r="IC17" s="187"/>
      <c r="ID17" s="187"/>
      <c r="IE17" s="187"/>
      <c r="IF17" s="187"/>
      <c r="IG17" s="187"/>
      <c r="IH17" s="187"/>
      <c r="II17" s="187"/>
      <c r="IJ17" s="187"/>
      <c r="IK17" s="187"/>
      <c r="IL17" s="187"/>
      <c r="IM17" s="187"/>
      <c r="IN17" s="187"/>
      <c r="IO17" s="187"/>
      <c r="IP17" s="187"/>
      <c r="IQ17" s="187"/>
      <c r="IR17" s="187"/>
      <c r="IS17" s="187"/>
      <c r="IT17" s="187"/>
      <c r="IU17" s="187"/>
      <c r="IV17" s="187"/>
    </row>
    <row r="18" spans="1:256" s="188" customFormat="1" ht="60" customHeight="1" thickBot="1">
      <c r="A18" s="176" t="s">
        <v>143</v>
      </c>
      <c r="B18" s="302"/>
      <c r="C18" s="673"/>
      <c r="D18" s="674"/>
      <c r="E18" s="189"/>
      <c r="F18" s="193"/>
      <c r="G18" s="179" t="s">
        <v>179</v>
      </c>
      <c r="H18" s="191">
        <f t="shared" si="0"/>
        <v>0</v>
      </c>
      <c r="I18" s="181">
        <f t="shared" si="1"/>
        <v>117</v>
      </c>
      <c r="J18" s="192"/>
      <c r="K18" s="193"/>
      <c r="L18" s="194"/>
      <c r="M18" s="194"/>
      <c r="N18" s="194"/>
      <c r="O18" s="195"/>
      <c r="P18" s="196"/>
      <c r="Q18" s="197"/>
      <c r="R18" s="197"/>
      <c r="S18" s="195"/>
      <c r="T18" s="195"/>
      <c r="U18" s="195"/>
      <c r="V18" s="195"/>
      <c r="W18" s="195"/>
      <c r="X18" s="195"/>
      <c r="Y18" s="193"/>
      <c r="Z18" s="195"/>
      <c r="AA18" s="194"/>
      <c r="AB18" s="195"/>
      <c r="AC18" s="194"/>
      <c r="AD18" s="194"/>
      <c r="AE18" s="194"/>
      <c r="AF18" s="194"/>
      <c r="AG18" s="196"/>
      <c r="AH18" s="298"/>
      <c r="AI18" s="196"/>
      <c r="AJ18" s="639"/>
      <c r="AK18" s="640"/>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DE18" s="187"/>
      <c r="DF18" s="187"/>
      <c r="DG18" s="187"/>
      <c r="DH18" s="187"/>
      <c r="DI18" s="187"/>
      <c r="DJ18" s="187"/>
      <c r="DK18" s="187"/>
      <c r="DL18" s="187"/>
      <c r="DM18" s="187"/>
      <c r="DN18" s="187"/>
      <c r="DO18" s="187"/>
      <c r="DP18" s="187"/>
      <c r="DQ18" s="187"/>
      <c r="DR18" s="187"/>
      <c r="DS18" s="187"/>
      <c r="DT18" s="187"/>
      <c r="DU18" s="187"/>
      <c r="DV18" s="187"/>
      <c r="DW18" s="187"/>
      <c r="DX18" s="187"/>
      <c r="DY18" s="187"/>
      <c r="DZ18" s="187"/>
      <c r="EA18" s="187"/>
      <c r="EB18" s="187"/>
      <c r="EC18" s="187"/>
      <c r="ED18" s="187"/>
      <c r="EE18" s="187"/>
      <c r="EF18" s="187"/>
      <c r="EG18" s="187"/>
      <c r="EH18" s="187"/>
      <c r="EI18" s="187"/>
      <c r="EJ18" s="187"/>
      <c r="EK18" s="187"/>
      <c r="EL18" s="187"/>
      <c r="EM18" s="187"/>
      <c r="EN18" s="187"/>
      <c r="EO18" s="187"/>
      <c r="EP18" s="187"/>
      <c r="EQ18" s="187"/>
      <c r="ER18" s="187"/>
      <c r="ES18" s="187"/>
      <c r="ET18" s="187"/>
      <c r="EU18" s="187"/>
      <c r="EV18" s="187"/>
      <c r="EW18" s="187"/>
      <c r="EX18" s="187"/>
      <c r="EY18" s="187"/>
      <c r="EZ18" s="187"/>
      <c r="FA18" s="187"/>
      <c r="FB18" s="187"/>
      <c r="FC18" s="187"/>
      <c r="FD18" s="187"/>
      <c r="FE18" s="187"/>
      <c r="FF18" s="187"/>
      <c r="FG18" s="187"/>
      <c r="FH18" s="187"/>
      <c r="FI18" s="187"/>
      <c r="FJ18" s="187"/>
      <c r="FK18" s="187"/>
      <c r="FL18" s="187"/>
      <c r="FM18" s="187"/>
      <c r="FN18" s="187"/>
      <c r="FO18" s="187"/>
      <c r="FP18" s="187"/>
      <c r="FQ18" s="187"/>
      <c r="FR18" s="187"/>
      <c r="FS18" s="187"/>
      <c r="FT18" s="187"/>
      <c r="FU18" s="187"/>
      <c r="FV18" s="187"/>
      <c r="FW18" s="187"/>
      <c r="FX18" s="187"/>
      <c r="FY18" s="187"/>
      <c r="FZ18" s="187"/>
      <c r="GA18" s="187"/>
      <c r="GB18" s="187"/>
      <c r="GC18" s="187"/>
      <c r="GD18" s="187"/>
      <c r="GE18" s="187"/>
      <c r="GF18" s="187"/>
      <c r="GG18" s="187"/>
      <c r="GH18" s="187"/>
      <c r="GI18" s="187"/>
      <c r="GJ18" s="187"/>
      <c r="GK18" s="187"/>
      <c r="GL18" s="187"/>
      <c r="GM18" s="187"/>
      <c r="GN18" s="187"/>
      <c r="GO18" s="187"/>
      <c r="GP18" s="187"/>
      <c r="GQ18" s="187"/>
      <c r="GR18" s="187"/>
      <c r="GS18" s="187"/>
      <c r="GT18" s="187"/>
      <c r="GU18" s="187"/>
      <c r="GV18" s="187"/>
      <c r="GW18" s="187"/>
      <c r="GX18" s="187"/>
      <c r="GY18" s="187"/>
      <c r="GZ18" s="187"/>
      <c r="HA18" s="187"/>
      <c r="HB18" s="187"/>
      <c r="HC18" s="187"/>
      <c r="HD18" s="187"/>
      <c r="HE18" s="187"/>
      <c r="HF18" s="187"/>
      <c r="HG18" s="187"/>
      <c r="HH18" s="187"/>
      <c r="HI18" s="187"/>
      <c r="HJ18" s="187"/>
      <c r="HK18" s="187"/>
      <c r="HL18" s="187"/>
      <c r="HM18" s="187"/>
      <c r="HN18" s="187"/>
      <c r="HO18" s="187"/>
      <c r="HP18" s="187"/>
      <c r="HQ18" s="187"/>
      <c r="HR18" s="187"/>
      <c r="HS18" s="187"/>
      <c r="HT18" s="187"/>
      <c r="HU18" s="187"/>
      <c r="HV18" s="187"/>
      <c r="HW18" s="187"/>
      <c r="HX18" s="187"/>
      <c r="HY18" s="187"/>
      <c r="HZ18" s="187"/>
      <c r="IA18" s="187"/>
      <c r="IB18" s="187"/>
      <c r="IC18" s="187"/>
      <c r="ID18" s="187"/>
      <c r="IE18" s="187"/>
      <c r="IF18" s="187"/>
      <c r="IG18" s="187"/>
      <c r="IH18" s="187"/>
      <c r="II18" s="187"/>
      <c r="IJ18" s="187"/>
      <c r="IK18" s="187"/>
      <c r="IL18" s="187"/>
      <c r="IM18" s="187"/>
      <c r="IN18" s="187"/>
      <c r="IO18" s="187"/>
      <c r="IP18" s="187"/>
      <c r="IQ18" s="187"/>
      <c r="IR18" s="187"/>
      <c r="IS18" s="187"/>
      <c r="IT18" s="187"/>
      <c r="IU18" s="187"/>
      <c r="IV18" s="187"/>
    </row>
    <row r="19" spans="1:256" s="188" customFormat="1" ht="60" customHeight="1" thickBot="1">
      <c r="A19" s="176" t="s">
        <v>144</v>
      </c>
      <c r="B19" s="302"/>
      <c r="C19" s="673"/>
      <c r="D19" s="674"/>
      <c r="E19" s="189"/>
      <c r="F19" s="193"/>
      <c r="G19" s="179" t="s">
        <v>179</v>
      </c>
      <c r="H19" s="191">
        <f t="shared" si="0"/>
        <v>0</v>
      </c>
      <c r="I19" s="181">
        <f t="shared" si="1"/>
        <v>117</v>
      </c>
      <c r="J19" s="192"/>
      <c r="K19" s="193"/>
      <c r="L19" s="194"/>
      <c r="M19" s="194"/>
      <c r="N19" s="194"/>
      <c r="O19" s="195"/>
      <c r="P19" s="196"/>
      <c r="Q19" s="197"/>
      <c r="R19" s="197"/>
      <c r="S19" s="195"/>
      <c r="T19" s="195"/>
      <c r="U19" s="195"/>
      <c r="V19" s="195"/>
      <c r="W19" s="195"/>
      <c r="X19" s="195"/>
      <c r="Y19" s="193"/>
      <c r="Z19" s="195"/>
      <c r="AA19" s="194"/>
      <c r="AB19" s="195"/>
      <c r="AC19" s="194"/>
      <c r="AD19" s="194"/>
      <c r="AE19" s="194"/>
      <c r="AF19" s="194"/>
      <c r="AG19" s="196"/>
      <c r="AH19" s="298"/>
      <c r="AI19" s="196"/>
      <c r="AJ19" s="639"/>
      <c r="AK19" s="640"/>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c r="DC19" s="187"/>
      <c r="DD19" s="187"/>
      <c r="DE19" s="187"/>
      <c r="DF19" s="187"/>
      <c r="DG19" s="187"/>
      <c r="DH19" s="187"/>
      <c r="DI19" s="187"/>
      <c r="DJ19" s="187"/>
      <c r="DK19" s="187"/>
      <c r="DL19" s="187"/>
      <c r="DM19" s="187"/>
      <c r="DN19" s="187"/>
      <c r="DO19" s="187"/>
      <c r="DP19" s="187"/>
      <c r="DQ19" s="187"/>
      <c r="DR19" s="187"/>
      <c r="DS19" s="187"/>
      <c r="DT19" s="187"/>
      <c r="DU19" s="187"/>
      <c r="DV19" s="187"/>
      <c r="DW19" s="187"/>
      <c r="DX19" s="187"/>
      <c r="DY19" s="187"/>
      <c r="DZ19" s="187"/>
      <c r="EA19" s="187"/>
      <c r="EB19" s="187"/>
      <c r="EC19" s="187"/>
      <c r="ED19" s="187"/>
      <c r="EE19" s="187"/>
      <c r="EF19" s="187"/>
      <c r="EG19" s="187"/>
      <c r="EH19" s="187"/>
      <c r="EI19" s="187"/>
      <c r="EJ19" s="187"/>
      <c r="EK19" s="187"/>
      <c r="EL19" s="187"/>
      <c r="EM19" s="187"/>
      <c r="EN19" s="187"/>
      <c r="EO19" s="187"/>
      <c r="EP19" s="187"/>
      <c r="EQ19" s="187"/>
      <c r="ER19" s="187"/>
      <c r="ES19" s="187"/>
      <c r="ET19" s="187"/>
      <c r="EU19" s="187"/>
      <c r="EV19" s="187"/>
      <c r="EW19" s="187"/>
      <c r="EX19" s="187"/>
      <c r="EY19" s="187"/>
      <c r="EZ19" s="187"/>
      <c r="FA19" s="187"/>
      <c r="FB19" s="187"/>
      <c r="FC19" s="187"/>
      <c r="FD19" s="187"/>
      <c r="FE19" s="187"/>
      <c r="FF19" s="187"/>
      <c r="FG19" s="187"/>
      <c r="FH19" s="187"/>
      <c r="FI19" s="187"/>
      <c r="FJ19" s="187"/>
      <c r="FK19" s="187"/>
      <c r="FL19" s="187"/>
      <c r="FM19" s="187"/>
      <c r="FN19" s="187"/>
      <c r="FO19" s="187"/>
      <c r="FP19" s="187"/>
      <c r="FQ19" s="187"/>
      <c r="FR19" s="187"/>
      <c r="FS19" s="187"/>
      <c r="FT19" s="187"/>
      <c r="FU19" s="187"/>
      <c r="FV19" s="187"/>
      <c r="FW19" s="187"/>
      <c r="FX19" s="187"/>
      <c r="FY19" s="187"/>
      <c r="FZ19" s="187"/>
      <c r="GA19" s="187"/>
      <c r="GB19" s="187"/>
      <c r="GC19" s="187"/>
      <c r="GD19" s="187"/>
      <c r="GE19" s="187"/>
      <c r="GF19" s="187"/>
      <c r="GG19" s="187"/>
      <c r="GH19" s="187"/>
      <c r="GI19" s="187"/>
      <c r="GJ19" s="187"/>
      <c r="GK19" s="187"/>
      <c r="GL19" s="187"/>
      <c r="GM19" s="187"/>
      <c r="GN19" s="187"/>
      <c r="GO19" s="187"/>
      <c r="GP19" s="187"/>
      <c r="GQ19" s="187"/>
      <c r="GR19" s="187"/>
      <c r="GS19" s="187"/>
      <c r="GT19" s="187"/>
      <c r="GU19" s="187"/>
      <c r="GV19" s="187"/>
      <c r="GW19" s="187"/>
      <c r="GX19" s="187"/>
      <c r="GY19" s="187"/>
      <c r="GZ19" s="187"/>
      <c r="HA19" s="187"/>
      <c r="HB19" s="187"/>
      <c r="HC19" s="187"/>
      <c r="HD19" s="187"/>
      <c r="HE19" s="187"/>
      <c r="HF19" s="187"/>
      <c r="HG19" s="187"/>
      <c r="HH19" s="187"/>
      <c r="HI19" s="187"/>
      <c r="HJ19" s="187"/>
      <c r="HK19" s="187"/>
      <c r="HL19" s="187"/>
      <c r="HM19" s="187"/>
      <c r="HN19" s="187"/>
      <c r="HO19" s="187"/>
      <c r="HP19" s="187"/>
      <c r="HQ19" s="187"/>
      <c r="HR19" s="187"/>
      <c r="HS19" s="187"/>
      <c r="HT19" s="187"/>
      <c r="HU19" s="187"/>
      <c r="HV19" s="187"/>
      <c r="HW19" s="187"/>
      <c r="HX19" s="187"/>
      <c r="HY19" s="187"/>
      <c r="HZ19" s="187"/>
      <c r="IA19" s="187"/>
      <c r="IB19" s="187"/>
      <c r="IC19" s="187"/>
      <c r="ID19" s="187"/>
      <c r="IE19" s="187"/>
      <c r="IF19" s="187"/>
      <c r="IG19" s="187"/>
      <c r="IH19" s="187"/>
      <c r="II19" s="187"/>
      <c r="IJ19" s="187"/>
      <c r="IK19" s="187"/>
      <c r="IL19" s="187"/>
      <c r="IM19" s="187"/>
      <c r="IN19" s="187"/>
      <c r="IO19" s="187"/>
      <c r="IP19" s="187"/>
      <c r="IQ19" s="187"/>
      <c r="IR19" s="187"/>
      <c r="IS19" s="187"/>
      <c r="IT19" s="187"/>
      <c r="IU19" s="187"/>
      <c r="IV19" s="187"/>
    </row>
    <row r="20" spans="1:256" s="188" customFormat="1" ht="60" customHeight="1" thickBot="1">
      <c r="A20" s="176" t="s">
        <v>145</v>
      </c>
      <c r="B20" s="302"/>
      <c r="C20" s="673"/>
      <c r="D20" s="674"/>
      <c r="E20" s="189"/>
      <c r="F20" s="190"/>
      <c r="G20" s="179" t="s">
        <v>179</v>
      </c>
      <c r="H20" s="191">
        <f t="shared" si="0"/>
        <v>0</v>
      </c>
      <c r="I20" s="181">
        <f t="shared" si="1"/>
        <v>117</v>
      </c>
      <c r="J20" s="192"/>
      <c r="K20" s="193"/>
      <c r="L20" s="194"/>
      <c r="M20" s="194"/>
      <c r="N20" s="194"/>
      <c r="O20" s="195"/>
      <c r="P20" s="196"/>
      <c r="Q20" s="197"/>
      <c r="R20" s="197"/>
      <c r="S20" s="195"/>
      <c r="T20" s="195"/>
      <c r="U20" s="195"/>
      <c r="V20" s="195"/>
      <c r="W20" s="195"/>
      <c r="X20" s="195"/>
      <c r="Y20" s="193"/>
      <c r="Z20" s="195"/>
      <c r="AA20" s="194"/>
      <c r="AB20" s="195"/>
      <c r="AC20" s="194"/>
      <c r="AD20" s="194"/>
      <c r="AE20" s="194"/>
      <c r="AF20" s="194"/>
      <c r="AG20" s="196"/>
      <c r="AH20" s="298"/>
      <c r="AI20" s="196"/>
      <c r="AJ20" s="639"/>
      <c r="AK20" s="640"/>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7"/>
      <c r="CZ20" s="187"/>
      <c r="DA20" s="187"/>
      <c r="DB20" s="187"/>
      <c r="DC20" s="187"/>
      <c r="DD20" s="187"/>
      <c r="DE20" s="187"/>
      <c r="DF20" s="187"/>
      <c r="DG20" s="187"/>
      <c r="DH20" s="187"/>
      <c r="DI20" s="187"/>
      <c r="DJ20" s="187"/>
      <c r="DK20" s="187"/>
      <c r="DL20" s="187"/>
      <c r="DM20" s="187"/>
      <c r="DN20" s="187"/>
      <c r="DO20" s="187"/>
      <c r="DP20" s="187"/>
      <c r="DQ20" s="187"/>
      <c r="DR20" s="187"/>
      <c r="DS20" s="187"/>
      <c r="DT20" s="187"/>
      <c r="DU20" s="187"/>
      <c r="DV20" s="187"/>
      <c r="DW20" s="187"/>
      <c r="DX20" s="187"/>
      <c r="DY20" s="187"/>
      <c r="DZ20" s="187"/>
      <c r="EA20" s="187"/>
      <c r="EB20" s="187"/>
      <c r="EC20" s="187"/>
      <c r="ED20" s="187"/>
      <c r="EE20" s="187"/>
      <c r="EF20" s="187"/>
      <c r="EG20" s="187"/>
      <c r="EH20" s="187"/>
      <c r="EI20" s="187"/>
      <c r="EJ20" s="187"/>
      <c r="EK20" s="187"/>
      <c r="EL20" s="187"/>
      <c r="EM20" s="187"/>
      <c r="EN20" s="187"/>
      <c r="EO20" s="187"/>
      <c r="EP20" s="187"/>
      <c r="EQ20" s="187"/>
      <c r="ER20" s="187"/>
      <c r="ES20" s="187"/>
      <c r="ET20" s="187"/>
      <c r="EU20" s="187"/>
      <c r="EV20" s="187"/>
      <c r="EW20" s="187"/>
      <c r="EX20" s="187"/>
      <c r="EY20" s="187"/>
      <c r="EZ20" s="187"/>
      <c r="FA20" s="187"/>
      <c r="FB20" s="187"/>
      <c r="FC20" s="187"/>
      <c r="FD20" s="187"/>
      <c r="FE20" s="187"/>
      <c r="FF20" s="187"/>
      <c r="FG20" s="187"/>
      <c r="FH20" s="187"/>
      <c r="FI20" s="187"/>
      <c r="FJ20" s="187"/>
      <c r="FK20" s="187"/>
      <c r="FL20" s="187"/>
      <c r="FM20" s="187"/>
      <c r="FN20" s="187"/>
      <c r="FO20" s="187"/>
      <c r="FP20" s="187"/>
      <c r="FQ20" s="187"/>
      <c r="FR20" s="187"/>
      <c r="FS20" s="187"/>
      <c r="FT20" s="187"/>
      <c r="FU20" s="187"/>
      <c r="FV20" s="187"/>
      <c r="FW20" s="187"/>
      <c r="FX20" s="187"/>
      <c r="FY20" s="187"/>
      <c r="FZ20" s="187"/>
      <c r="GA20" s="187"/>
      <c r="GB20" s="187"/>
      <c r="GC20" s="187"/>
      <c r="GD20" s="187"/>
      <c r="GE20" s="187"/>
      <c r="GF20" s="187"/>
      <c r="GG20" s="187"/>
      <c r="GH20" s="187"/>
      <c r="GI20" s="187"/>
      <c r="GJ20" s="187"/>
      <c r="GK20" s="187"/>
      <c r="GL20" s="187"/>
      <c r="GM20" s="187"/>
      <c r="GN20" s="187"/>
      <c r="GO20" s="187"/>
      <c r="GP20" s="187"/>
      <c r="GQ20" s="187"/>
      <c r="GR20" s="187"/>
      <c r="GS20" s="187"/>
      <c r="GT20" s="187"/>
      <c r="GU20" s="187"/>
      <c r="GV20" s="187"/>
      <c r="GW20" s="187"/>
      <c r="GX20" s="187"/>
      <c r="GY20" s="187"/>
      <c r="GZ20" s="187"/>
      <c r="HA20" s="187"/>
      <c r="HB20" s="187"/>
      <c r="HC20" s="187"/>
      <c r="HD20" s="187"/>
      <c r="HE20" s="187"/>
      <c r="HF20" s="187"/>
      <c r="HG20" s="187"/>
      <c r="HH20" s="187"/>
      <c r="HI20" s="187"/>
      <c r="HJ20" s="187"/>
      <c r="HK20" s="187"/>
      <c r="HL20" s="187"/>
      <c r="HM20" s="187"/>
      <c r="HN20" s="187"/>
      <c r="HO20" s="187"/>
      <c r="HP20" s="187"/>
      <c r="HQ20" s="187"/>
      <c r="HR20" s="187"/>
      <c r="HS20" s="187"/>
      <c r="HT20" s="187"/>
      <c r="HU20" s="187"/>
      <c r="HV20" s="187"/>
      <c r="HW20" s="187"/>
      <c r="HX20" s="187"/>
      <c r="HY20" s="187"/>
      <c r="HZ20" s="187"/>
      <c r="IA20" s="187"/>
      <c r="IB20" s="187"/>
      <c r="IC20" s="187"/>
      <c r="ID20" s="187"/>
      <c r="IE20" s="187"/>
      <c r="IF20" s="187"/>
      <c r="IG20" s="187"/>
      <c r="IH20" s="187"/>
      <c r="II20" s="187"/>
      <c r="IJ20" s="187"/>
      <c r="IK20" s="187"/>
      <c r="IL20" s="187"/>
      <c r="IM20" s="187"/>
      <c r="IN20" s="187"/>
      <c r="IO20" s="187"/>
      <c r="IP20" s="187"/>
      <c r="IQ20" s="187"/>
      <c r="IR20" s="187"/>
      <c r="IS20" s="187"/>
      <c r="IT20" s="187"/>
      <c r="IU20" s="187"/>
      <c r="IV20" s="187"/>
    </row>
    <row r="21" spans="1:256" s="188" customFormat="1" ht="60" customHeight="1" thickBot="1">
      <c r="A21" s="176" t="s">
        <v>146</v>
      </c>
      <c r="B21" s="302"/>
      <c r="C21" s="673"/>
      <c r="D21" s="674"/>
      <c r="E21" s="189"/>
      <c r="F21" s="193"/>
      <c r="G21" s="179" t="s">
        <v>179</v>
      </c>
      <c r="H21" s="191">
        <f t="shared" si="0"/>
        <v>0</v>
      </c>
      <c r="I21" s="181">
        <f t="shared" si="1"/>
        <v>117</v>
      </c>
      <c r="J21" s="192"/>
      <c r="K21" s="193"/>
      <c r="L21" s="194"/>
      <c r="M21" s="194"/>
      <c r="N21" s="194"/>
      <c r="O21" s="195"/>
      <c r="P21" s="196"/>
      <c r="Q21" s="197"/>
      <c r="R21" s="197"/>
      <c r="S21" s="195"/>
      <c r="T21" s="195"/>
      <c r="U21" s="195"/>
      <c r="V21" s="195"/>
      <c r="W21" s="195"/>
      <c r="X21" s="195"/>
      <c r="Y21" s="193"/>
      <c r="Z21" s="195"/>
      <c r="AA21" s="194"/>
      <c r="AB21" s="195"/>
      <c r="AC21" s="194"/>
      <c r="AD21" s="194"/>
      <c r="AE21" s="194"/>
      <c r="AF21" s="194"/>
      <c r="AG21" s="196"/>
      <c r="AH21" s="298"/>
      <c r="AI21" s="196"/>
      <c r="AJ21" s="639"/>
      <c r="AK21" s="640"/>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187"/>
      <c r="DC21" s="187"/>
      <c r="DD21" s="187"/>
      <c r="DE21" s="187"/>
      <c r="DF21" s="187"/>
      <c r="DG21" s="187"/>
      <c r="DH21" s="187"/>
      <c r="DI21" s="187"/>
      <c r="DJ21" s="187"/>
      <c r="DK21" s="187"/>
      <c r="DL21" s="187"/>
      <c r="DM21" s="187"/>
      <c r="DN21" s="187"/>
      <c r="DO21" s="187"/>
      <c r="DP21" s="187"/>
      <c r="DQ21" s="187"/>
      <c r="DR21" s="187"/>
      <c r="DS21" s="187"/>
      <c r="DT21" s="187"/>
      <c r="DU21" s="187"/>
      <c r="DV21" s="187"/>
      <c r="DW21" s="187"/>
      <c r="DX21" s="187"/>
      <c r="DY21" s="187"/>
      <c r="DZ21" s="187"/>
      <c r="EA21" s="187"/>
      <c r="EB21" s="187"/>
      <c r="EC21" s="187"/>
      <c r="ED21" s="187"/>
      <c r="EE21" s="187"/>
      <c r="EF21" s="187"/>
      <c r="EG21" s="187"/>
      <c r="EH21" s="187"/>
      <c r="EI21" s="187"/>
      <c r="EJ21" s="187"/>
      <c r="EK21" s="187"/>
      <c r="EL21" s="187"/>
      <c r="EM21" s="187"/>
      <c r="EN21" s="187"/>
      <c r="EO21" s="187"/>
      <c r="EP21" s="187"/>
      <c r="EQ21" s="187"/>
      <c r="ER21" s="187"/>
      <c r="ES21" s="187"/>
      <c r="ET21" s="187"/>
      <c r="EU21" s="187"/>
      <c r="EV21" s="187"/>
      <c r="EW21" s="187"/>
      <c r="EX21" s="187"/>
      <c r="EY21" s="187"/>
      <c r="EZ21" s="187"/>
      <c r="FA21" s="187"/>
      <c r="FB21" s="187"/>
      <c r="FC21" s="187"/>
      <c r="FD21" s="187"/>
      <c r="FE21" s="187"/>
      <c r="FF21" s="187"/>
      <c r="FG21" s="187"/>
      <c r="FH21" s="187"/>
      <c r="FI21" s="187"/>
      <c r="FJ21" s="187"/>
      <c r="FK21" s="187"/>
      <c r="FL21" s="187"/>
      <c r="FM21" s="187"/>
      <c r="FN21" s="187"/>
      <c r="FO21" s="187"/>
      <c r="FP21" s="187"/>
      <c r="FQ21" s="187"/>
      <c r="FR21" s="187"/>
      <c r="FS21" s="187"/>
      <c r="FT21" s="187"/>
      <c r="FU21" s="187"/>
      <c r="FV21" s="187"/>
      <c r="FW21" s="187"/>
      <c r="FX21" s="187"/>
      <c r="FY21" s="187"/>
      <c r="FZ21" s="187"/>
      <c r="GA21" s="187"/>
      <c r="GB21" s="187"/>
      <c r="GC21" s="187"/>
      <c r="GD21" s="187"/>
      <c r="GE21" s="187"/>
      <c r="GF21" s="187"/>
      <c r="GG21" s="187"/>
      <c r="GH21" s="187"/>
      <c r="GI21" s="187"/>
      <c r="GJ21" s="187"/>
      <c r="GK21" s="187"/>
      <c r="GL21" s="187"/>
      <c r="GM21" s="187"/>
      <c r="GN21" s="187"/>
      <c r="GO21" s="187"/>
      <c r="GP21" s="187"/>
      <c r="GQ21" s="187"/>
      <c r="GR21" s="187"/>
      <c r="GS21" s="187"/>
      <c r="GT21" s="187"/>
      <c r="GU21" s="187"/>
      <c r="GV21" s="187"/>
      <c r="GW21" s="187"/>
      <c r="GX21" s="187"/>
      <c r="GY21" s="187"/>
      <c r="GZ21" s="187"/>
      <c r="HA21" s="187"/>
      <c r="HB21" s="187"/>
      <c r="HC21" s="187"/>
      <c r="HD21" s="187"/>
      <c r="HE21" s="187"/>
      <c r="HF21" s="187"/>
      <c r="HG21" s="187"/>
      <c r="HH21" s="187"/>
      <c r="HI21" s="187"/>
      <c r="HJ21" s="187"/>
      <c r="HK21" s="187"/>
      <c r="HL21" s="187"/>
      <c r="HM21" s="187"/>
      <c r="HN21" s="187"/>
      <c r="HO21" s="187"/>
      <c r="HP21" s="187"/>
      <c r="HQ21" s="187"/>
      <c r="HR21" s="187"/>
      <c r="HS21" s="187"/>
      <c r="HT21" s="187"/>
      <c r="HU21" s="187"/>
      <c r="HV21" s="187"/>
      <c r="HW21" s="187"/>
      <c r="HX21" s="187"/>
      <c r="HY21" s="187"/>
      <c r="HZ21" s="187"/>
      <c r="IA21" s="187"/>
      <c r="IB21" s="187"/>
      <c r="IC21" s="187"/>
      <c r="ID21" s="187"/>
      <c r="IE21" s="187"/>
      <c r="IF21" s="187"/>
      <c r="IG21" s="187"/>
      <c r="IH21" s="187"/>
      <c r="II21" s="187"/>
      <c r="IJ21" s="187"/>
      <c r="IK21" s="187"/>
      <c r="IL21" s="187"/>
      <c r="IM21" s="187"/>
      <c r="IN21" s="187"/>
      <c r="IO21" s="187"/>
      <c r="IP21" s="187"/>
      <c r="IQ21" s="187"/>
      <c r="IR21" s="187"/>
      <c r="IS21" s="187"/>
      <c r="IT21" s="187"/>
      <c r="IU21" s="187"/>
      <c r="IV21" s="187"/>
    </row>
    <row r="22" spans="1:256" s="188" customFormat="1" ht="60" customHeight="1" thickBot="1">
      <c r="A22" s="176" t="s">
        <v>147</v>
      </c>
      <c r="B22" s="302"/>
      <c r="C22" s="673"/>
      <c r="D22" s="674"/>
      <c r="E22" s="189"/>
      <c r="F22" s="190"/>
      <c r="G22" s="179" t="s">
        <v>179</v>
      </c>
      <c r="H22" s="191">
        <f t="shared" si="0"/>
        <v>0</v>
      </c>
      <c r="I22" s="181">
        <f t="shared" si="1"/>
        <v>117</v>
      </c>
      <c r="J22" s="192"/>
      <c r="K22" s="193"/>
      <c r="L22" s="194"/>
      <c r="M22" s="194"/>
      <c r="N22" s="194"/>
      <c r="O22" s="195"/>
      <c r="P22" s="196"/>
      <c r="Q22" s="197"/>
      <c r="R22" s="197"/>
      <c r="S22" s="195"/>
      <c r="T22" s="195"/>
      <c r="U22" s="195"/>
      <c r="V22" s="195"/>
      <c r="W22" s="195"/>
      <c r="X22" s="195"/>
      <c r="Y22" s="193"/>
      <c r="Z22" s="195"/>
      <c r="AA22" s="194"/>
      <c r="AB22" s="195"/>
      <c r="AC22" s="194"/>
      <c r="AD22" s="194"/>
      <c r="AE22" s="194"/>
      <c r="AF22" s="194"/>
      <c r="AG22" s="196"/>
      <c r="AH22" s="298"/>
      <c r="AI22" s="196"/>
      <c r="AJ22" s="639"/>
      <c r="AK22" s="640"/>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87"/>
      <c r="CO22" s="187"/>
      <c r="CP22" s="187"/>
      <c r="CQ22" s="187"/>
      <c r="CR22" s="187"/>
      <c r="CS22" s="187"/>
      <c r="CT22" s="187"/>
      <c r="CU22" s="187"/>
      <c r="CV22" s="187"/>
      <c r="CW22" s="187"/>
      <c r="CX22" s="187"/>
      <c r="CY22" s="187"/>
      <c r="CZ22" s="187"/>
      <c r="DA22" s="187"/>
      <c r="DB22" s="187"/>
      <c r="DC22" s="187"/>
      <c r="DD22" s="187"/>
      <c r="DE22" s="187"/>
      <c r="DF22" s="187"/>
      <c r="DG22" s="187"/>
      <c r="DH22" s="187"/>
      <c r="DI22" s="187"/>
      <c r="DJ22" s="187"/>
      <c r="DK22" s="187"/>
      <c r="DL22" s="187"/>
      <c r="DM22" s="187"/>
      <c r="DN22" s="187"/>
      <c r="DO22" s="187"/>
      <c r="DP22" s="187"/>
      <c r="DQ22" s="187"/>
      <c r="DR22" s="187"/>
      <c r="DS22" s="187"/>
      <c r="DT22" s="187"/>
      <c r="DU22" s="187"/>
      <c r="DV22" s="187"/>
      <c r="DW22" s="187"/>
      <c r="DX22" s="187"/>
      <c r="DY22" s="187"/>
      <c r="DZ22" s="187"/>
      <c r="EA22" s="187"/>
      <c r="EB22" s="187"/>
      <c r="EC22" s="187"/>
      <c r="ED22" s="187"/>
      <c r="EE22" s="187"/>
      <c r="EF22" s="187"/>
      <c r="EG22" s="187"/>
      <c r="EH22" s="187"/>
      <c r="EI22" s="187"/>
      <c r="EJ22" s="187"/>
      <c r="EK22" s="187"/>
      <c r="EL22" s="187"/>
      <c r="EM22" s="187"/>
      <c r="EN22" s="187"/>
      <c r="EO22" s="187"/>
      <c r="EP22" s="187"/>
      <c r="EQ22" s="187"/>
      <c r="ER22" s="187"/>
      <c r="ES22" s="187"/>
      <c r="ET22" s="187"/>
      <c r="EU22" s="187"/>
      <c r="EV22" s="187"/>
      <c r="EW22" s="187"/>
      <c r="EX22" s="187"/>
      <c r="EY22" s="187"/>
      <c r="EZ22" s="187"/>
      <c r="FA22" s="187"/>
      <c r="FB22" s="187"/>
      <c r="FC22" s="187"/>
      <c r="FD22" s="187"/>
      <c r="FE22" s="187"/>
      <c r="FF22" s="187"/>
      <c r="FG22" s="187"/>
      <c r="FH22" s="187"/>
      <c r="FI22" s="187"/>
      <c r="FJ22" s="187"/>
      <c r="FK22" s="187"/>
      <c r="FL22" s="187"/>
      <c r="FM22" s="187"/>
      <c r="FN22" s="187"/>
      <c r="FO22" s="187"/>
      <c r="FP22" s="187"/>
      <c r="FQ22" s="187"/>
      <c r="FR22" s="187"/>
      <c r="FS22" s="187"/>
      <c r="FT22" s="187"/>
      <c r="FU22" s="187"/>
      <c r="FV22" s="187"/>
      <c r="FW22" s="187"/>
      <c r="FX22" s="187"/>
      <c r="FY22" s="187"/>
      <c r="FZ22" s="187"/>
      <c r="GA22" s="187"/>
      <c r="GB22" s="187"/>
      <c r="GC22" s="187"/>
      <c r="GD22" s="187"/>
      <c r="GE22" s="187"/>
      <c r="GF22" s="187"/>
      <c r="GG22" s="187"/>
      <c r="GH22" s="187"/>
      <c r="GI22" s="187"/>
      <c r="GJ22" s="187"/>
      <c r="GK22" s="187"/>
      <c r="GL22" s="187"/>
      <c r="GM22" s="187"/>
      <c r="GN22" s="187"/>
      <c r="GO22" s="187"/>
      <c r="GP22" s="187"/>
      <c r="GQ22" s="187"/>
      <c r="GR22" s="187"/>
      <c r="GS22" s="187"/>
      <c r="GT22" s="187"/>
      <c r="GU22" s="187"/>
      <c r="GV22" s="187"/>
      <c r="GW22" s="187"/>
      <c r="GX22" s="187"/>
      <c r="GY22" s="187"/>
      <c r="GZ22" s="187"/>
      <c r="HA22" s="187"/>
      <c r="HB22" s="187"/>
      <c r="HC22" s="187"/>
      <c r="HD22" s="187"/>
      <c r="HE22" s="187"/>
      <c r="HF22" s="187"/>
      <c r="HG22" s="187"/>
      <c r="HH22" s="187"/>
      <c r="HI22" s="187"/>
      <c r="HJ22" s="187"/>
      <c r="HK22" s="187"/>
      <c r="HL22" s="187"/>
      <c r="HM22" s="187"/>
      <c r="HN22" s="187"/>
      <c r="HO22" s="187"/>
      <c r="HP22" s="187"/>
      <c r="HQ22" s="187"/>
      <c r="HR22" s="187"/>
      <c r="HS22" s="187"/>
      <c r="HT22" s="187"/>
      <c r="HU22" s="187"/>
      <c r="HV22" s="187"/>
      <c r="HW22" s="187"/>
      <c r="HX22" s="187"/>
      <c r="HY22" s="187"/>
      <c r="HZ22" s="187"/>
      <c r="IA22" s="187"/>
      <c r="IB22" s="187"/>
      <c r="IC22" s="187"/>
      <c r="ID22" s="187"/>
      <c r="IE22" s="187"/>
      <c r="IF22" s="187"/>
      <c r="IG22" s="187"/>
      <c r="IH22" s="187"/>
      <c r="II22" s="187"/>
      <c r="IJ22" s="187"/>
      <c r="IK22" s="187"/>
      <c r="IL22" s="187"/>
      <c r="IM22" s="187"/>
      <c r="IN22" s="187"/>
      <c r="IO22" s="187"/>
      <c r="IP22" s="187"/>
      <c r="IQ22" s="187"/>
      <c r="IR22" s="187"/>
      <c r="IS22" s="187"/>
      <c r="IT22" s="187"/>
      <c r="IU22" s="187"/>
      <c r="IV22" s="187"/>
    </row>
    <row r="23" spans="1:256" s="188" customFormat="1" ht="60" customHeight="1" thickBot="1">
      <c r="A23" s="176" t="s">
        <v>148</v>
      </c>
      <c r="B23" s="302"/>
      <c r="C23" s="673"/>
      <c r="D23" s="674"/>
      <c r="E23" s="189"/>
      <c r="F23" s="193"/>
      <c r="G23" s="179" t="s">
        <v>179</v>
      </c>
      <c r="H23" s="191">
        <f t="shared" si="0"/>
        <v>0</v>
      </c>
      <c r="I23" s="181">
        <f t="shared" si="1"/>
        <v>117</v>
      </c>
      <c r="J23" s="192"/>
      <c r="K23" s="193"/>
      <c r="L23" s="194"/>
      <c r="M23" s="194"/>
      <c r="N23" s="194"/>
      <c r="O23" s="195"/>
      <c r="P23" s="196"/>
      <c r="Q23" s="197"/>
      <c r="R23" s="197"/>
      <c r="S23" s="195"/>
      <c r="T23" s="195"/>
      <c r="U23" s="195"/>
      <c r="V23" s="195"/>
      <c r="W23" s="195"/>
      <c r="X23" s="195"/>
      <c r="Y23" s="193"/>
      <c r="Z23" s="195"/>
      <c r="AA23" s="194"/>
      <c r="AB23" s="195"/>
      <c r="AC23" s="194"/>
      <c r="AD23" s="194"/>
      <c r="AE23" s="194"/>
      <c r="AF23" s="194"/>
      <c r="AG23" s="196"/>
      <c r="AH23" s="298"/>
      <c r="AI23" s="196"/>
      <c r="AJ23" s="639"/>
      <c r="AK23" s="640"/>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7"/>
      <c r="CZ23" s="187"/>
      <c r="DA23" s="187"/>
      <c r="DB23" s="187"/>
      <c r="DC23" s="187"/>
      <c r="DD23" s="187"/>
      <c r="DE23" s="187"/>
      <c r="DF23" s="187"/>
      <c r="DG23" s="187"/>
      <c r="DH23" s="187"/>
      <c r="DI23" s="187"/>
      <c r="DJ23" s="187"/>
      <c r="DK23" s="187"/>
      <c r="DL23" s="187"/>
      <c r="DM23" s="187"/>
      <c r="DN23" s="187"/>
      <c r="DO23" s="187"/>
      <c r="DP23" s="187"/>
      <c r="DQ23" s="187"/>
      <c r="DR23" s="187"/>
      <c r="DS23" s="187"/>
      <c r="DT23" s="187"/>
      <c r="DU23" s="187"/>
      <c r="DV23" s="187"/>
      <c r="DW23" s="187"/>
      <c r="DX23" s="187"/>
      <c r="DY23" s="187"/>
      <c r="DZ23" s="187"/>
      <c r="EA23" s="187"/>
      <c r="EB23" s="187"/>
      <c r="EC23" s="187"/>
      <c r="ED23" s="187"/>
      <c r="EE23" s="187"/>
      <c r="EF23" s="187"/>
      <c r="EG23" s="187"/>
      <c r="EH23" s="187"/>
      <c r="EI23" s="187"/>
      <c r="EJ23" s="187"/>
      <c r="EK23" s="187"/>
      <c r="EL23" s="187"/>
      <c r="EM23" s="187"/>
      <c r="EN23" s="187"/>
      <c r="EO23" s="187"/>
      <c r="EP23" s="187"/>
      <c r="EQ23" s="187"/>
      <c r="ER23" s="187"/>
      <c r="ES23" s="187"/>
      <c r="ET23" s="187"/>
      <c r="EU23" s="187"/>
      <c r="EV23" s="187"/>
      <c r="EW23" s="187"/>
      <c r="EX23" s="187"/>
      <c r="EY23" s="187"/>
      <c r="EZ23" s="187"/>
      <c r="FA23" s="187"/>
      <c r="FB23" s="187"/>
      <c r="FC23" s="187"/>
      <c r="FD23" s="187"/>
      <c r="FE23" s="187"/>
      <c r="FF23" s="187"/>
      <c r="FG23" s="187"/>
      <c r="FH23" s="187"/>
      <c r="FI23" s="187"/>
      <c r="FJ23" s="187"/>
      <c r="FK23" s="187"/>
      <c r="FL23" s="187"/>
      <c r="FM23" s="187"/>
      <c r="FN23" s="187"/>
      <c r="FO23" s="187"/>
      <c r="FP23" s="187"/>
      <c r="FQ23" s="187"/>
      <c r="FR23" s="187"/>
      <c r="FS23" s="187"/>
      <c r="FT23" s="187"/>
      <c r="FU23" s="187"/>
      <c r="FV23" s="187"/>
      <c r="FW23" s="187"/>
      <c r="FX23" s="187"/>
      <c r="FY23" s="187"/>
      <c r="FZ23" s="187"/>
      <c r="GA23" s="187"/>
      <c r="GB23" s="187"/>
      <c r="GC23" s="187"/>
      <c r="GD23" s="187"/>
      <c r="GE23" s="187"/>
      <c r="GF23" s="187"/>
      <c r="GG23" s="187"/>
      <c r="GH23" s="187"/>
      <c r="GI23" s="187"/>
      <c r="GJ23" s="187"/>
      <c r="GK23" s="187"/>
      <c r="GL23" s="187"/>
      <c r="GM23" s="187"/>
      <c r="GN23" s="187"/>
      <c r="GO23" s="187"/>
      <c r="GP23" s="187"/>
      <c r="GQ23" s="187"/>
      <c r="GR23" s="187"/>
      <c r="GS23" s="187"/>
      <c r="GT23" s="187"/>
      <c r="GU23" s="187"/>
      <c r="GV23" s="187"/>
      <c r="GW23" s="187"/>
      <c r="GX23" s="187"/>
      <c r="GY23" s="187"/>
      <c r="GZ23" s="187"/>
      <c r="HA23" s="187"/>
      <c r="HB23" s="187"/>
      <c r="HC23" s="187"/>
      <c r="HD23" s="187"/>
      <c r="HE23" s="187"/>
      <c r="HF23" s="187"/>
      <c r="HG23" s="187"/>
      <c r="HH23" s="187"/>
      <c r="HI23" s="187"/>
      <c r="HJ23" s="187"/>
      <c r="HK23" s="187"/>
      <c r="HL23" s="187"/>
      <c r="HM23" s="187"/>
      <c r="HN23" s="187"/>
      <c r="HO23" s="187"/>
      <c r="HP23" s="187"/>
      <c r="HQ23" s="187"/>
      <c r="HR23" s="187"/>
      <c r="HS23" s="187"/>
      <c r="HT23" s="187"/>
      <c r="HU23" s="187"/>
      <c r="HV23" s="187"/>
      <c r="HW23" s="187"/>
      <c r="HX23" s="187"/>
      <c r="HY23" s="187"/>
      <c r="HZ23" s="187"/>
      <c r="IA23" s="187"/>
      <c r="IB23" s="187"/>
      <c r="IC23" s="187"/>
      <c r="ID23" s="187"/>
      <c r="IE23" s="187"/>
      <c r="IF23" s="187"/>
      <c r="IG23" s="187"/>
      <c r="IH23" s="187"/>
      <c r="II23" s="187"/>
      <c r="IJ23" s="187"/>
      <c r="IK23" s="187"/>
      <c r="IL23" s="187"/>
      <c r="IM23" s="187"/>
      <c r="IN23" s="187"/>
      <c r="IO23" s="187"/>
      <c r="IP23" s="187"/>
      <c r="IQ23" s="187"/>
      <c r="IR23" s="187"/>
      <c r="IS23" s="187"/>
      <c r="IT23" s="187"/>
      <c r="IU23" s="187"/>
      <c r="IV23" s="187"/>
    </row>
    <row r="24" spans="1:256" s="188" customFormat="1" ht="60" customHeight="1" thickBot="1">
      <c r="A24" s="176" t="s">
        <v>149</v>
      </c>
      <c r="B24" s="302"/>
      <c r="C24" s="673"/>
      <c r="D24" s="674"/>
      <c r="E24" s="189"/>
      <c r="F24" s="193"/>
      <c r="G24" s="179" t="s">
        <v>179</v>
      </c>
      <c r="H24" s="191">
        <f t="shared" si="0"/>
        <v>0</v>
      </c>
      <c r="I24" s="181">
        <f t="shared" si="1"/>
        <v>117</v>
      </c>
      <c r="J24" s="192"/>
      <c r="K24" s="193"/>
      <c r="L24" s="194"/>
      <c r="M24" s="194"/>
      <c r="N24" s="194"/>
      <c r="O24" s="195"/>
      <c r="P24" s="196"/>
      <c r="Q24" s="197"/>
      <c r="R24" s="197"/>
      <c r="S24" s="195"/>
      <c r="T24" s="195"/>
      <c r="U24" s="195"/>
      <c r="V24" s="195"/>
      <c r="W24" s="195"/>
      <c r="X24" s="195"/>
      <c r="Y24" s="193"/>
      <c r="Z24" s="195"/>
      <c r="AA24" s="194"/>
      <c r="AB24" s="195"/>
      <c r="AC24" s="194"/>
      <c r="AD24" s="194"/>
      <c r="AE24" s="194"/>
      <c r="AF24" s="194"/>
      <c r="AG24" s="196"/>
      <c r="AH24" s="298"/>
      <c r="AI24" s="196"/>
      <c r="AJ24" s="639"/>
      <c r="AK24" s="640"/>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c r="CS24" s="187"/>
      <c r="CT24" s="187"/>
      <c r="CU24" s="187"/>
      <c r="CV24" s="187"/>
      <c r="CW24" s="187"/>
      <c r="CX24" s="187"/>
      <c r="CY24" s="187"/>
      <c r="CZ24" s="187"/>
      <c r="DA24" s="187"/>
      <c r="DB24" s="187"/>
      <c r="DC24" s="187"/>
      <c r="DD24" s="187"/>
      <c r="DE24" s="187"/>
      <c r="DF24" s="187"/>
      <c r="DG24" s="187"/>
      <c r="DH24" s="187"/>
      <c r="DI24" s="187"/>
      <c r="DJ24" s="187"/>
      <c r="DK24" s="187"/>
      <c r="DL24" s="187"/>
      <c r="DM24" s="187"/>
      <c r="DN24" s="187"/>
      <c r="DO24" s="187"/>
      <c r="DP24" s="187"/>
      <c r="DQ24" s="187"/>
      <c r="DR24" s="187"/>
      <c r="DS24" s="187"/>
      <c r="DT24" s="187"/>
      <c r="DU24" s="187"/>
      <c r="DV24" s="187"/>
      <c r="DW24" s="187"/>
      <c r="DX24" s="187"/>
      <c r="DY24" s="187"/>
      <c r="DZ24" s="187"/>
      <c r="EA24" s="187"/>
      <c r="EB24" s="187"/>
      <c r="EC24" s="187"/>
      <c r="ED24" s="187"/>
      <c r="EE24" s="187"/>
      <c r="EF24" s="187"/>
      <c r="EG24" s="187"/>
      <c r="EH24" s="187"/>
      <c r="EI24" s="187"/>
      <c r="EJ24" s="187"/>
      <c r="EK24" s="187"/>
      <c r="EL24" s="187"/>
      <c r="EM24" s="187"/>
      <c r="EN24" s="187"/>
      <c r="EO24" s="187"/>
      <c r="EP24" s="187"/>
      <c r="EQ24" s="187"/>
      <c r="ER24" s="187"/>
      <c r="ES24" s="187"/>
      <c r="ET24" s="187"/>
      <c r="EU24" s="187"/>
      <c r="EV24" s="187"/>
      <c r="EW24" s="187"/>
      <c r="EX24" s="187"/>
      <c r="EY24" s="187"/>
      <c r="EZ24" s="187"/>
      <c r="FA24" s="187"/>
      <c r="FB24" s="187"/>
      <c r="FC24" s="187"/>
      <c r="FD24" s="187"/>
      <c r="FE24" s="187"/>
      <c r="FF24" s="187"/>
      <c r="FG24" s="187"/>
      <c r="FH24" s="187"/>
      <c r="FI24" s="187"/>
      <c r="FJ24" s="187"/>
      <c r="FK24" s="187"/>
      <c r="FL24" s="187"/>
      <c r="FM24" s="187"/>
      <c r="FN24" s="187"/>
      <c r="FO24" s="187"/>
      <c r="FP24" s="187"/>
      <c r="FQ24" s="187"/>
      <c r="FR24" s="187"/>
      <c r="FS24" s="187"/>
      <c r="FT24" s="187"/>
      <c r="FU24" s="187"/>
      <c r="FV24" s="187"/>
      <c r="FW24" s="187"/>
      <c r="FX24" s="187"/>
      <c r="FY24" s="187"/>
      <c r="FZ24" s="187"/>
      <c r="GA24" s="187"/>
      <c r="GB24" s="187"/>
      <c r="GC24" s="187"/>
      <c r="GD24" s="187"/>
      <c r="GE24" s="187"/>
      <c r="GF24" s="187"/>
      <c r="GG24" s="187"/>
      <c r="GH24" s="187"/>
      <c r="GI24" s="187"/>
      <c r="GJ24" s="187"/>
      <c r="GK24" s="187"/>
      <c r="GL24" s="187"/>
      <c r="GM24" s="187"/>
      <c r="GN24" s="187"/>
      <c r="GO24" s="187"/>
      <c r="GP24" s="187"/>
      <c r="GQ24" s="187"/>
      <c r="GR24" s="187"/>
      <c r="GS24" s="187"/>
      <c r="GT24" s="187"/>
      <c r="GU24" s="187"/>
      <c r="GV24" s="187"/>
      <c r="GW24" s="187"/>
      <c r="GX24" s="187"/>
      <c r="GY24" s="187"/>
      <c r="GZ24" s="187"/>
      <c r="HA24" s="187"/>
      <c r="HB24" s="187"/>
      <c r="HC24" s="187"/>
      <c r="HD24" s="187"/>
      <c r="HE24" s="187"/>
      <c r="HF24" s="187"/>
      <c r="HG24" s="187"/>
      <c r="HH24" s="187"/>
      <c r="HI24" s="187"/>
      <c r="HJ24" s="187"/>
      <c r="HK24" s="187"/>
      <c r="HL24" s="187"/>
      <c r="HM24" s="187"/>
      <c r="HN24" s="187"/>
      <c r="HO24" s="187"/>
      <c r="HP24" s="187"/>
      <c r="HQ24" s="187"/>
      <c r="HR24" s="187"/>
      <c r="HS24" s="187"/>
      <c r="HT24" s="187"/>
      <c r="HU24" s="187"/>
      <c r="HV24" s="187"/>
      <c r="HW24" s="187"/>
      <c r="HX24" s="187"/>
      <c r="HY24" s="187"/>
      <c r="HZ24" s="187"/>
      <c r="IA24" s="187"/>
      <c r="IB24" s="187"/>
      <c r="IC24" s="187"/>
      <c r="ID24" s="187"/>
      <c r="IE24" s="187"/>
      <c r="IF24" s="187"/>
      <c r="IG24" s="187"/>
      <c r="IH24" s="187"/>
      <c r="II24" s="187"/>
      <c r="IJ24" s="187"/>
      <c r="IK24" s="187"/>
      <c r="IL24" s="187"/>
      <c r="IM24" s="187"/>
      <c r="IN24" s="187"/>
      <c r="IO24" s="187"/>
      <c r="IP24" s="187"/>
      <c r="IQ24" s="187"/>
      <c r="IR24" s="187"/>
      <c r="IS24" s="187"/>
      <c r="IT24" s="187"/>
      <c r="IU24" s="187"/>
      <c r="IV24" s="187"/>
    </row>
    <row r="25" spans="1:256" s="188" customFormat="1" ht="60" customHeight="1" thickBot="1">
      <c r="A25" s="176" t="s">
        <v>150</v>
      </c>
      <c r="B25" s="302"/>
      <c r="C25" s="673"/>
      <c r="D25" s="674"/>
      <c r="E25" s="189"/>
      <c r="F25" s="193"/>
      <c r="G25" s="179" t="s">
        <v>179</v>
      </c>
      <c r="H25" s="191">
        <f t="shared" si="0"/>
        <v>0</v>
      </c>
      <c r="I25" s="181">
        <f t="shared" si="1"/>
        <v>117</v>
      </c>
      <c r="J25" s="192"/>
      <c r="K25" s="193"/>
      <c r="L25" s="194"/>
      <c r="M25" s="194"/>
      <c r="N25" s="194"/>
      <c r="O25" s="195"/>
      <c r="P25" s="196"/>
      <c r="Q25" s="197"/>
      <c r="R25" s="197"/>
      <c r="S25" s="195"/>
      <c r="T25" s="195"/>
      <c r="U25" s="195"/>
      <c r="V25" s="195"/>
      <c r="W25" s="195"/>
      <c r="X25" s="195"/>
      <c r="Y25" s="193"/>
      <c r="Z25" s="195"/>
      <c r="AA25" s="194"/>
      <c r="AB25" s="195"/>
      <c r="AC25" s="194"/>
      <c r="AD25" s="194"/>
      <c r="AE25" s="194"/>
      <c r="AF25" s="194"/>
      <c r="AG25" s="196"/>
      <c r="AH25" s="298"/>
      <c r="AI25" s="196"/>
      <c r="AJ25" s="639"/>
      <c r="AK25" s="640"/>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c r="CC25" s="187"/>
      <c r="CD25" s="187"/>
      <c r="CE25" s="187"/>
      <c r="CF25" s="187"/>
      <c r="CG25" s="187"/>
      <c r="CH25" s="187"/>
      <c r="CI25" s="187"/>
      <c r="CJ25" s="187"/>
      <c r="CK25" s="187"/>
      <c r="CL25" s="187"/>
      <c r="CM25" s="187"/>
      <c r="CN25" s="187"/>
      <c r="CO25" s="187"/>
      <c r="CP25" s="187"/>
      <c r="CQ25" s="187"/>
      <c r="CR25" s="187"/>
      <c r="CS25" s="187"/>
      <c r="CT25" s="187"/>
      <c r="CU25" s="187"/>
      <c r="CV25" s="187"/>
      <c r="CW25" s="187"/>
      <c r="CX25" s="187"/>
      <c r="CY25" s="187"/>
      <c r="CZ25" s="187"/>
      <c r="DA25" s="187"/>
      <c r="DB25" s="187"/>
      <c r="DC25" s="187"/>
      <c r="DD25" s="187"/>
      <c r="DE25" s="187"/>
      <c r="DF25" s="187"/>
      <c r="DG25" s="187"/>
      <c r="DH25" s="187"/>
      <c r="DI25" s="187"/>
      <c r="DJ25" s="187"/>
      <c r="DK25" s="187"/>
      <c r="DL25" s="187"/>
      <c r="DM25" s="187"/>
      <c r="DN25" s="187"/>
      <c r="DO25" s="187"/>
      <c r="DP25" s="187"/>
      <c r="DQ25" s="187"/>
      <c r="DR25" s="187"/>
      <c r="DS25" s="187"/>
      <c r="DT25" s="187"/>
      <c r="DU25" s="187"/>
      <c r="DV25" s="187"/>
      <c r="DW25" s="187"/>
      <c r="DX25" s="187"/>
      <c r="DY25" s="187"/>
      <c r="DZ25" s="187"/>
      <c r="EA25" s="187"/>
      <c r="EB25" s="187"/>
      <c r="EC25" s="187"/>
      <c r="ED25" s="187"/>
      <c r="EE25" s="187"/>
      <c r="EF25" s="187"/>
      <c r="EG25" s="187"/>
      <c r="EH25" s="187"/>
      <c r="EI25" s="187"/>
      <c r="EJ25" s="187"/>
      <c r="EK25" s="187"/>
      <c r="EL25" s="187"/>
      <c r="EM25" s="187"/>
      <c r="EN25" s="187"/>
      <c r="EO25" s="187"/>
      <c r="EP25" s="187"/>
      <c r="EQ25" s="187"/>
      <c r="ER25" s="187"/>
      <c r="ES25" s="187"/>
      <c r="ET25" s="187"/>
      <c r="EU25" s="187"/>
      <c r="EV25" s="187"/>
      <c r="EW25" s="187"/>
      <c r="EX25" s="187"/>
      <c r="EY25" s="187"/>
      <c r="EZ25" s="187"/>
      <c r="FA25" s="187"/>
      <c r="FB25" s="187"/>
      <c r="FC25" s="187"/>
      <c r="FD25" s="187"/>
      <c r="FE25" s="187"/>
      <c r="FF25" s="187"/>
      <c r="FG25" s="187"/>
      <c r="FH25" s="187"/>
      <c r="FI25" s="187"/>
      <c r="FJ25" s="187"/>
      <c r="FK25" s="187"/>
      <c r="FL25" s="187"/>
      <c r="FM25" s="187"/>
      <c r="FN25" s="187"/>
      <c r="FO25" s="187"/>
      <c r="FP25" s="187"/>
      <c r="FQ25" s="187"/>
      <c r="FR25" s="187"/>
      <c r="FS25" s="187"/>
      <c r="FT25" s="187"/>
      <c r="FU25" s="187"/>
      <c r="FV25" s="187"/>
      <c r="FW25" s="187"/>
      <c r="FX25" s="187"/>
      <c r="FY25" s="187"/>
      <c r="FZ25" s="187"/>
      <c r="GA25" s="187"/>
      <c r="GB25" s="187"/>
      <c r="GC25" s="187"/>
      <c r="GD25" s="187"/>
      <c r="GE25" s="187"/>
      <c r="GF25" s="187"/>
      <c r="GG25" s="187"/>
      <c r="GH25" s="187"/>
      <c r="GI25" s="187"/>
      <c r="GJ25" s="187"/>
      <c r="GK25" s="187"/>
      <c r="GL25" s="187"/>
      <c r="GM25" s="187"/>
      <c r="GN25" s="187"/>
      <c r="GO25" s="187"/>
      <c r="GP25" s="187"/>
      <c r="GQ25" s="187"/>
      <c r="GR25" s="187"/>
      <c r="GS25" s="187"/>
      <c r="GT25" s="187"/>
      <c r="GU25" s="187"/>
      <c r="GV25" s="187"/>
      <c r="GW25" s="187"/>
      <c r="GX25" s="187"/>
      <c r="GY25" s="187"/>
      <c r="GZ25" s="187"/>
      <c r="HA25" s="187"/>
      <c r="HB25" s="187"/>
      <c r="HC25" s="187"/>
      <c r="HD25" s="187"/>
      <c r="HE25" s="187"/>
      <c r="HF25" s="187"/>
      <c r="HG25" s="187"/>
      <c r="HH25" s="187"/>
      <c r="HI25" s="187"/>
      <c r="HJ25" s="187"/>
      <c r="HK25" s="187"/>
      <c r="HL25" s="187"/>
      <c r="HM25" s="187"/>
      <c r="HN25" s="187"/>
      <c r="HO25" s="187"/>
      <c r="HP25" s="187"/>
      <c r="HQ25" s="187"/>
      <c r="HR25" s="187"/>
      <c r="HS25" s="187"/>
      <c r="HT25" s="187"/>
      <c r="HU25" s="187"/>
      <c r="HV25" s="187"/>
      <c r="HW25" s="187"/>
      <c r="HX25" s="187"/>
      <c r="HY25" s="187"/>
      <c r="HZ25" s="187"/>
      <c r="IA25" s="187"/>
      <c r="IB25" s="187"/>
      <c r="IC25" s="187"/>
      <c r="ID25" s="187"/>
      <c r="IE25" s="187"/>
      <c r="IF25" s="187"/>
      <c r="IG25" s="187"/>
      <c r="IH25" s="187"/>
      <c r="II25" s="187"/>
      <c r="IJ25" s="187"/>
      <c r="IK25" s="187"/>
      <c r="IL25" s="187"/>
      <c r="IM25" s="187"/>
      <c r="IN25" s="187"/>
      <c r="IO25" s="187"/>
      <c r="IP25" s="187"/>
      <c r="IQ25" s="187"/>
      <c r="IR25" s="187"/>
      <c r="IS25" s="187"/>
      <c r="IT25" s="187"/>
      <c r="IU25" s="187"/>
      <c r="IV25" s="187"/>
    </row>
    <row r="26" spans="1:256" s="188" customFormat="1" ht="60" customHeight="1" thickBot="1">
      <c r="A26" s="176" t="s">
        <v>151</v>
      </c>
      <c r="B26" s="302"/>
      <c r="C26" s="673"/>
      <c r="D26" s="674"/>
      <c r="E26" s="189"/>
      <c r="F26" s="193"/>
      <c r="G26" s="330" t="s">
        <v>179</v>
      </c>
      <c r="H26" s="191">
        <f t="shared" si="0"/>
        <v>0</v>
      </c>
      <c r="I26" s="181">
        <f t="shared" si="1"/>
        <v>117</v>
      </c>
      <c r="J26" s="192"/>
      <c r="K26" s="193"/>
      <c r="L26" s="194"/>
      <c r="M26" s="194"/>
      <c r="N26" s="194"/>
      <c r="O26" s="195"/>
      <c r="P26" s="196"/>
      <c r="Q26" s="197"/>
      <c r="R26" s="197"/>
      <c r="S26" s="195"/>
      <c r="T26" s="195"/>
      <c r="U26" s="195"/>
      <c r="V26" s="195"/>
      <c r="W26" s="195"/>
      <c r="X26" s="195"/>
      <c r="Y26" s="193"/>
      <c r="Z26" s="195"/>
      <c r="AA26" s="194"/>
      <c r="AB26" s="195"/>
      <c r="AC26" s="194"/>
      <c r="AD26" s="194"/>
      <c r="AE26" s="194"/>
      <c r="AF26" s="194"/>
      <c r="AG26" s="196"/>
      <c r="AH26" s="298"/>
      <c r="AI26" s="196"/>
      <c r="AJ26" s="639"/>
      <c r="AK26" s="640"/>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187"/>
      <c r="CN26" s="187"/>
      <c r="CO26" s="187"/>
      <c r="CP26" s="187"/>
      <c r="CQ26" s="187"/>
      <c r="CR26" s="187"/>
      <c r="CS26" s="187"/>
      <c r="CT26" s="187"/>
      <c r="CU26" s="187"/>
      <c r="CV26" s="187"/>
      <c r="CW26" s="187"/>
      <c r="CX26" s="187"/>
      <c r="CY26" s="187"/>
      <c r="CZ26" s="187"/>
      <c r="DA26" s="187"/>
      <c r="DB26" s="187"/>
      <c r="DC26" s="187"/>
      <c r="DD26" s="187"/>
      <c r="DE26" s="187"/>
      <c r="DF26" s="187"/>
      <c r="DG26" s="187"/>
      <c r="DH26" s="187"/>
      <c r="DI26" s="187"/>
      <c r="DJ26" s="187"/>
      <c r="DK26" s="187"/>
      <c r="DL26" s="187"/>
      <c r="DM26" s="187"/>
      <c r="DN26" s="187"/>
      <c r="DO26" s="187"/>
      <c r="DP26" s="187"/>
      <c r="DQ26" s="187"/>
      <c r="DR26" s="187"/>
      <c r="DS26" s="187"/>
      <c r="DT26" s="187"/>
      <c r="DU26" s="187"/>
      <c r="DV26" s="187"/>
      <c r="DW26" s="187"/>
      <c r="DX26" s="187"/>
      <c r="DY26" s="187"/>
      <c r="DZ26" s="187"/>
      <c r="EA26" s="187"/>
      <c r="EB26" s="187"/>
      <c r="EC26" s="187"/>
      <c r="ED26" s="187"/>
      <c r="EE26" s="187"/>
      <c r="EF26" s="187"/>
      <c r="EG26" s="187"/>
      <c r="EH26" s="187"/>
      <c r="EI26" s="187"/>
      <c r="EJ26" s="187"/>
      <c r="EK26" s="187"/>
      <c r="EL26" s="187"/>
      <c r="EM26" s="187"/>
      <c r="EN26" s="187"/>
      <c r="EO26" s="187"/>
      <c r="EP26" s="187"/>
      <c r="EQ26" s="187"/>
      <c r="ER26" s="187"/>
      <c r="ES26" s="187"/>
      <c r="ET26" s="187"/>
      <c r="EU26" s="187"/>
      <c r="EV26" s="187"/>
      <c r="EW26" s="187"/>
      <c r="EX26" s="187"/>
      <c r="EY26" s="187"/>
      <c r="EZ26" s="187"/>
      <c r="FA26" s="187"/>
      <c r="FB26" s="187"/>
      <c r="FC26" s="187"/>
      <c r="FD26" s="187"/>
      <c r="FE26" s="187"/>
      <c r="FF26" s="187"/>
      <c r="FG26" s="187"/>
      <c r="FH26" s="187"/>
      <c r="FI26" s="187"/>
      <c r="FJ26" s="187"/>
      <c r="FK26" s="187"/>
      <c r="FL26" s="187"/>
      <c r="FM26" s="187"/>
      <c r="FN26" s="187"/>
      <c r="FO26" s="187"/>
      <c r="FP26" s="187"/>
      <c r="FQ26" s="187"/>
      <c r="FR26" s="187"/>
      <c r="FS26" s="187"/>
      <c r="FT26" s="187"/>
      <c r="FU26" s="187"/>
      <c r="FV26" s="187"/>
      <c r="FW26" s="187"/>
      <c r="FX26" s="187"/>
      <c r="FY26" s="187"/>
      <c r="FZ26" s="187"/>
      <c r="GA26" s="187"/>
      <c r="GB26" s="187"/>
      <c r="GC26" s="187"/>
      <c r="GD26" s="187"/>
      <c r="GE26" s="187"/>
      <c r="GF26" s="187"/>
      <c r="GG26" s="187"/>
      <c r="GH26" s="187"/>
      <c r="GI26" s="187"/>
      <c r="GJ26" s="187"/>
      <c r="GK26" s="187"/>
      <c r="GL26" s="187"/>
      <c r="GM26" s="187"/>
      <c r="GN26" s="187"/>
      <c r="GO26" s="187"/>
      <c r="GP26" s="187"/>
      <c r="GQ26" s="187"/>
      <c r="GR26" s="187"/>
      <c r="GS26" s="187"/>
      <c r="GT26" s="187"/>
      <c r="GU26" s="187"/>
      <c r="GV26" s="187"/>
      <c r="GW26" s="187"/>
      <c r="GX26" s="187"/>
      <c r="GY26" s="187"/>
      <c r="GZ26" s="187"/>
      <c r="HA26" s="187"/>
      <c r="HB26" s="187"/>
      <c r="HC26" s="187"/>
      <c r="HD26" s="187"/>
      <c r="HE26" s="187"/>
      <c r="HF26" s="187"/>
      <c r="HG26" s="187"/>
      <c r="HH26" s="187"/>
      <c r="HI26" s="187"/>
      <c r="HJ26" s="187"/>
      <c r="HK26" s="187"/>
      <c r="HL26" s="187"/>
      <c r="HM26" s="187"/>
      <c r="HN26" s="187"/>
      <c r="HO26" s="187"/>
      <c r="HP26" s="187"/>
      <c r="HQ26" s="187"/>
      <c r="HR26" s="187"/>
      <c r="HS26" s="187"/>
      <c r="HT26" s="187"/>
      <c r="HU26" s="187"/>
      <c r="HV26" s="187"/>
      <c r="HW26" s="187"/>
      <c r="HX26" s="187"/>
      <c r="HY26" s="187"/>
      <c r="HZ26" s="187"/>
      <c r="IA26" s="187"/>
      <c r="IB26" s="187"/>
      <c r="IC26" s="187"/>
      <c r="ID26" s="187"/>
      <c r="IE26" s="187"/>
      <c r="IF26" s="187"/>
      <c r="IG26" s="187"/>
      <c r="IH26" s="187"/>
      <c r="II26" s="187"/>
      <c r="IJ26" s="187"/>
      <c r="IK26" s="187"/>
      <c r="IL26" s="187"/>
      <c r="IM26" s="187"/>
      <c r="IN26" s="187"/>
      <c r="IO26" s="187"/>
      <c r="IP26" s="187"/>
      <c r="IQ26" s="187"/>
      <c r="IR26" s="187"/>
      <c r="IS26" s="187"/>
      <c r="IT26" s="187"/>
      <c r="IU26" s="187"/>
      <c r="IV26" s="187"/>
    </row>
    <row r="27" spans="1:256" s="188" customFormat="1" ht="60" customHeight="1" thickBot="1">
      <c r="A27" s="176" t="s">
        <v>152</v>
      </c>
      <c r="B27" s="302"/>
      <c r="C27" s="673"/>
      <c r="D27" s="674"/>
      <c r="E27" s="189"/>
      <c r="F27" s="193"/>
      <c r="G27" s="330" t="s">
        <v>179</v>
      </c>
      <c r="H27" s="191">
        <f t="shared" si="0"/>
        <v>0</v>
      </c>
      <c r="I27" s="181">
        <f t="shared" si="1"/>
        <v>117</v>
      </c>
      <c r="J27" s="192"/>
      <c r="K27" s="193"/>
      <c r="L27" s="194"/>
      <c r="M27" s="194"/>
      <c r="N27" s="194"/>
      <c r="O27" s="195"/>
      <c r="P27" s="196"/>
      <c r="Q27" s="197"/>
      <c r="R27" s="197"/>
      <c r="S27" s="195"/>
      <c r="T27" s="195"/>
      <c r="U27" s="195"/>
      <c r="V27" s="195"/>
      <c r="W27" s="195"/>
      <c r="X27" s="195"/>
      <c r="Y27" s="193"/>
      <c r="Z27" s="195"/>
      <c r="AA27" s="194"/>
      <c r="AB27" s="195"/>
      <c r="AC27" s="194"/>
      <c r="AD27" s="194"/>
      <c r="AE27" s="194"/>
      <c r="AF27" s="194"/>
      <c r="AG27" s="196"/>
      <c r="AH27" s="298"/>
      <c r="AI27" s="196"/>
      <c r="AJ27" s="639"/>
      <c r="AK27" s="640"/>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187"/>
      <c r="DW27" s="187"/>
      <c r="DX27" s="187"/>
      <c r="DY27" s="187"/>
      <c r="DZ27" s="187"/>
      <c r="EA27" s="187"/>
      <c r="EB27" s="187"/>
      <c r="EC27" s="187"/>
      <c r="ED27" s="187"/>
      <c r="EE27" s="187"/>
      <c r="EF27" s="187"/>
      <c r="EG27" s="187"/>
      <c r="EH27" s="187"/>
      <c r="EI27" s="187"/>
      <c r="EJ27" s="187"/>
      <c r="EK27" s="187"/>
      <c r="EL27" s="187"/>
      <c r="EM27" s="187"/>
      <c r="EN27" s="187"/>
      <c r="EO27" s="187"/>
      <c r="EP27" s="187"/>
      <c r="EQ27" s="187"/>
      <c r="ER27" s="187"/>
      <c r="ES27" s="187"/>
      <c r="ET27" s="187"/>
      <c r="EU27" s="187"/>
      <c r="EV27" s="187"/>
      <c r="EW27" s="187"/>
      <c r="EX27" s="187"/>
      <c r="EY27" s="187"/>
      <c r="EZ27" s="187"/>
      <c r="FA27" s="187"/>
      <c r="FB27" s="187"/>
      <c r="FC27" s="187"/>
      <c r="FD27" s="187"/>
      <c r="FE27" s="187"/>
      <c r="FF27" s="187"/>
      <c r="FG27" s="187"/>
      <c r="FH27" s="187"/>
      <c r="FI27" s="187"/>
      <c r="FJ27" s="187"/>
      <c r="FK27" s="187"/>
      <c r="FL27" s="187"/>
      <c r="FM27" s="187"/>
      <c r="FN27" s="187"/>
      <c r="FO27" s="187"/>
      <c r="FP27" s="187"/>
      <c r="FQ27" s="187"/>
      <c r="FR27" s="187"/>
      <c r="FS27" s="187"/>
      <c r="FT27" s="187"/>
      <c r="FU27" s="187"/>
      <c r="FV27" s="187"/>
      <c r="FW27" s="187"/>
      <c r="FX27" s="187"/>
      <c r="FY27" s="187"/>
      <c r="FZ27" s="187"/>
      <c r="GA27" s="187"/>
      <c r="GB27" s="187"/>
      <c r="GC27" s="187"/>
      <c r="GD27" s="187"/>
      <c r="GE27" s="187"/>
      <c r="GF27" s="187"/>
      <c r="GG27" s="187"/>
      <c r="GH27" s="187"/>
      <c r="GI27" s="187"/>
      <c r="GJ27" s="187"/>
      <c r="GK27" s="187"/>
      <c r="GL27" s="187"/>
      <c r="GM27" s="187"/>
      <c r="GN27" s="187"/>
      <c r="GO27" s="187"/>
      <c r="GP27" s="187"/>
      <c r="GQ27" s="187"/>
      <c r="GR27" s="187"/>
      <c r="GS27" s="187"/>
      <c r="GT27" s="187"/>
      <c r="GU27" s="187"/>
      <c r="GV27" s="187"/>
      <c r="GW27" s="187"/>
      <c r="GX27" s="187"/>
      <c r="GY27" s="187"/>
      <c r="GZ27" s="187"/>
      <c r="HA27" s="187"/>
      <c r="HB27" s="187"/>
      <c r="HC27" s="187"/>
      <c r="HD27" s="187"/>
      <c r="HE27" s="187"/>
      <c r="HF27" s="187"/>
      <c r="HG27" s="187"/>
      <c r="HH27" s="187"/>
      <c r="HI27" s="187"/>
      <c r="HJ27" s="187"/>
      <c r="HK27" s="187"/>
      <c r="HL27" s="187"/>
      <c r="HM27" s="187"/>
      <c r="HN27" s="187"/>
      <c r="HO27" s="187"/>
      <c r="HP27" s="187"/>
      <c r="HQ27" s="187"/>
      <c r="HR27" s="187"/>
      <c r="HS27" s="187"/>
      <c r="HT27" s="187"/>
      <c r="HU27" s="187"/>
      <c r="HV27" s="187"/>
      <c r="HW27" s="187"/>
      <c r="HX27" s="187"/>
      <c r="HY27" s="187"/>
      <c r="HZ27" s="187"/>
      <c r="IA27" s="187"/>
      <c r="IB27" s="187"/>
      <c r="IC27" s="187"/>
      <c r="ID27" s="187"/>
      <c r="IE27" s="187"/>
      <c r="IF27" s="187"/>
      <c r="IG27" s="187"/>
      <c r="IH27" s="187"/>
      <c r="II27" s="187"/>
      <c r="IJ27" s="187"/>
      <c r="IK27" s="187"/>
      <c r="IL27" s="187"/>
      <c r="IM27" s="187"/>
      <c r="IN27" s="187"/>
      <c r="IO27" s="187"/>
      <c r="IP27" s="187"/>
      <c r="IQ27" s="187"/>
      <c r="IR27" s="187"/>
      <c r="IS27" s="187"/>
      <c r="IT27" s="187"/>
      <c r="IU27" s="187"/>
      <c r="IV27" s="187"/>
    </row>
    <row r="28" spans="1:256" s="188" customFormat="1" ht="60" customHeight="1" thickBot="1">
      <c r="A28" s="176" t="s">
        <v>153</v>
      </c>
      <c r="B28" s="303"/>
      <c r="C28" s="675"/>
      <c r="D28" s="676"/>
      <c r="E28" s="331"/>
      <c r="F28" s="332"/>
      <c r="G28" s="333" t="s">
        <v>179</v>
      </c>
      <c r="H28" s="334">
        <f t="shared" si="0"/>
        <v>0</v>
      </c>
      <c r="I28" s="335">
        <f t="shared" si="1"/>
        <v>117</v>
      </c>
      <c r="J28" s="336"/>
      <c r="K28" s="332"/>
      <c r="L28" s="337"/>
      <c r="M28" s="337"/>
      <c r="N28" s="337"/>
      <c r="O28" s="338"/>
      <c r="P28" s="339"/>
      <c r="Q28" s="340"/>
      <c r="R28" s="340"/>
      <c r="S28" s="338"/>
      <c r="T28" s="338"/>
      <c r="U28" s="338"/>
      <c r="V28" s="338"/>
      <c r="W28" s="338"/>
      <c r="X28" s="338"/>
      <c r="Y28" s="332"/>
      <c r="Z28" s="338"/>
      <c r="AA28" s="337"/>
      <c r="AB28" s="338"/>
      <c r="AC28" s="337"/>
      <c r="AD28" s="337"/>
      <c r="AE28" s="337"/>
      <c r="AF28" s="337"/>
      <c r="AG28" s="339"/>
      <c r="AH28" s="299"/>
      <c r="AI28" s="341"/>
      <c r="AJ28" s="671"/>
      <c r="AK28" s="672"/>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7"/>
      <c r="CH28" s="187"/>
      <c r="CI28" s="187"/>
      <c r="CJ28" s="187"/>
      <c r="CK28" s="187"/>
      <c r="CL28" s="187"/>
      <c r="CM28" s="187"/>
      <c r="CN28" s="187"/>
      <c r="CO28" s="187"/>
      <c r="CP28" s="187"/>
      <c r="CQ28" s="187"/>
      <c r="CR28" s="187"/>
      <c r="CS28" s="187"/>
      <c r="CT28" s="187"/>
      <c r="CU28" s="187"/>
      <c r="CV28" s="187"/>
      <c r="CW28" s="187"/>
      <c r="CX28" s="187"/>
      <c r="CY28" s="187"/>
      <c r="CZ28" s="187"/>
      <c r="DA28" s="187"/>
      <c r="DB28" s="187"/>
      <c r="DC28" s="187"/>
      <c r="DD28" s="187"/>
      <c r="DE28" s="187"/>
      <c r="DF28" s="187"/>
      <c r="DG28" s="187"/>
      <c r="DH28" s="187"/>
      <c r="DI28" s="187"/>
      <c r="DJ28" s="187"/>
      <c r="DK28" s="187"/>
      <c r="DL28" s="187"/>
      <c r="DM28" s="187"/>
      <c r="DN28" s="187"/>
      <c r="DO28" s="187"/>
      <c r="DP28" s="187"/>
      <c r="DQ28" s="187"/>
      <c r="DR28" s="187"/>
      <c r="DS28" s="187"/>
      <c r="DT28" s="187"/>
      <c r="DU28" s="187"/>
      <c r="DV28" s="187"/>
      <c r="DW28" s="187"/>
      <c r="DX28" s="187"/>
      <c r="DY28" s="187"/>
      <c r="DZ28" s="187"/>
      <c r="EA28" s="187"/>
      <c r="EB28" s="187"/>
      <c r="EC28" s="187"/>
      <c r="ED28" s="187"/>
      <c r="EE28" s="187"/>
      <c r="EF28" s="187"/>
      <c r="EG28" s="187"/>
      <c r="EH28" s="187"/>
      <c r="EI28" s="187"/>
      <c r="EJ28" s="187"/>
      <c r="EK28" s="187"/>
      <c r="EL28" s="187"/>
      <c r="EM28" s="187"/>
      <c r="EN28" s="187"/>
      <c r="EO28" s="187"/>
      <c r="EP28" s="187"/>
      <c r="EQ28" s="187"/>
      <c r="ER28" s="187"/>
      <c r="ES28" s="187"/>
      <c r="ET28" s="187"/>
      <c r="EU28" s="187"/>
      <c r="EV28" s="187"/>
      <c r="EW28" s="187"/>
      <c r="EX28" s="187"/>
      <c r="EY28" s="187"/>
      <c r="EZ28" s="187"/>
      <c r="FA28" s="187"/>
      <c r="FB28" s="187"/>
      <c r="FC28" s="187"/>
      <c r="FD28" s="187"/>
      <c r="FE28" s="187"/>
      <c r="FF28" s="187"/>
      <c r="FG28" s="187"/>
      <c r="FH28" s="187"/>
      <c r="FI28" s="187"/>
      <c r="FJ28" s="187"/>
      <c r="FK28" s="187"/>
      <c r="FL28" s="187"/>
      <c r="FM28" s="187"/>
      <c r="FN28" s="187"/>
      <c r="FO28" s="187"/>
      <c r="FP28" s="187"/>
      <c r="FQ28" s="187"/>
      <c r="FR28" s="187"/>
      <c r="FS28" s="187"/>
      <c r="FT28" s="187"/>
      <c r="FU28" s="187"/>
      <c r="FV28" s="187"/>
      <c r="FW28" s="187"/>
      <c r="FX28" s="187"/>
      <c r="FY28" s="187"/>
      <c r="FZ28" s="187"/>
      <c r="GA28" s="187"/>
      <c r="GB28" s="187"/>
      <c r="GC28" s="187"/>
      <c r="GD28" s="187"/>
      <c r="GE28" s="187"/>
      <c r="GF28" s="187"/>
      <c r="GG28" s="187"/>
      <c r="GH28" s="187"/>
      <c r="GI28" s="187"/>
      <c r="GJ28" s="187"/>
      <c r="GK28" s="187"/>
      <c r="GL28" s="187"/>
      <c r="GM28" s="187"/>
      <c r="GN28" s="187"/>
      <c r="GO28" s="187"/>
      <c r="GP28" s="187"/>
      <c r="GQ28" s="187"/>
      <c r="GR28" s="187"/>
      <c r="GS28" s="187"/>
      <c r="GT28" s="187"/>
      <c r="GU28" s="187"/>
      <c r="GV28" s="187"/>
      <c r="GW28" s="187"/>
      <c r="GX28" s="187"/>
      <c r="GY28" s="187"/>
      <c r="GZ28" s="187"/>
      <c r="HA28" s="187"/>
      <c r="HB28" s="187"/>
      <c r="HC28" s="187"/>
      <c r="HD28" s="187"/>
      <c r="HE28" s="187"/>
      <c r="HF28" s="187"/>
      <c r="HG28" s="187"/>
      <c r="HH28" s="187"/>
      <c r="HI28" s="187"/>
      <c r="HJ28" s="187"/>
      <c r="HK28" s="187"/>
      <c r="HL28" s="187"/>
      <c r="HM28" s="187"/>
      <c r="HN28" s="187"/>
      <c r="HO28" s="187"/>
      <c r="HP28" s="187"/>
      <c r="HQ28" s="187"/>
      <c r="HR28" s="187"/>
      <c r="HS28" s="187"/>
      <c r="HT28" s="187"/>
      <c r="HU28" s="187"/>
      <c r="HV28" s="187"/>
      <c r="HW28" s="187"/>
      <c r="HX28" s="187"/>
      <c r="HY28" s="187"/>
      <c r="HZ28" s="187"/>
      <c r="IA28" s="187"/>
      <c r="IB28" s="187"/>
      <c r="IC28" s="187"/>
      <c r="ID28" s="187"/>
      <c r="IE28" s="187"/>
      <c r="IF28" s="187"/>
      <c r="IG28" s="187"/>
      <c r="IH28" s="187"/>
      <c r="II28" s="187"/>
      <c r="IJ28" s="187"/>
      <c r="IK28" s="187"/>
      <c r="IL28" s="187"/>
      <c r="IM28" s="187"/>
      <c r="IN28" s="187"/>
      <c r="IO28" s="187"/>
      <c r="IP28" s="187"/>
      <c r="IQ28" s="187"/>
      <c r="IR28" s="187"/>
      <c r="IS28" s="187"/>
      <c r="IT28" s="187"/>
      <c r="IU28" s="187"/>
      <c r="IV28" s="187"/>
    </row>
    <row r="29" spans="1:256" s="83" customFormat="1" ht="33" customHeight="1">
      <c r="A29" s="101"/>
      <c r="B29" s="102"/>
      <c r="C29" s="102"/>
      <c r="D29" s="102"/>
      <c r="E29" s="88"/>
      <c r="F29" s="88"/>
      <c r="G29" s="88"/>
      <c r="H29" s="88"/>
      <c r="I29" s="88"/>
      <c r="J29" s="88"/>
      <c r="K29" s="88"/>
      <c r="L29" s="103"/>
      <c r="M29" s="103"/>
      <c r="N29" s="103"/>
      <c r="O29" s="103"/>
      <c r="P29" s="103"/>
      <c r="Q29" s="103"/>
      <c r="R29" s="103"/>
      <c r="S29" s="103"/>
      <c r="T29" s="103"/>
      <c r="U29" s="103"/>
      <c r="V29" s="103"/>
      <c r="W29" s="103"/>
      <c r="X29" s="103"/>
      <c r="Y29" s="88"/>
      <c r="Z29" s="90"/>
      <c r="AA29" s="90"/>
      <c r="AB29" s="90"/>
      <c r="AC29" s="90"/>
      <c r="AD29" s="90"/>
      <c r="AE29" s="90"/>
      <c r="AF29" s="90"/>
      <c r="AG29" s="90"/>
      <c r="AH29" s="90"/>
      <c r="AI29" s="90"/>
      <c r="AJ29" s="88"/>
      <c r="AK29" s="88"/>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c r="HO29" s="86"/>
      <c r="HP29" s="86"/>
      <c r="HQ29" s="86"/>
      <c r="HR29" s="86"/>
      <c r="HS29" s="86"/>
      <c r="HT29" s="86"/>
      <c r="HU29" s="86"/>
      <c r="HV29" s="86"/>
      <c r="HW29" s="86"/>
      <c r="HX29" s="86"/>
      <c r="HY29" s="86"/>
      <c r="HZ29" s="86"/>
      <c r="IA29" s="86"/>
      <c r="IB29" s="86"/>
      <c r="IC29" s="86"/>
      <c r="ID29" s="86"/>
      <c r="IE29" s="86"/>
      <c r="IF29" s="86"/>
      <c r="IG29" s="86"/>
      <c r="IH29" s="86"/>
      <c r="II29" s="86"/>
      <c r="IJ29" s="86"/>
      <c r="IK29" s="86"/>
      <c r="IL29" s="86"/>
      <c r="IM29" s="86"/>
      <c r="IN29" s="86"/>
      <c r="IO29" s="86"/>
      <c r="IP29" s="86"/>
      <c r="IQ29" s="86"/>
      <c r="IR29" s="86"/>
      <c r="IS29" s="86"/>
      <c r="IT29" s="86"/>
      <c r="IU29" s="86"/>
      <c r="IV29" s="86"/>
    </row>
    <row r="30" spans="1:46" s="105" customFormat="1" ht="12.75" customHeight="1">
      <c r="A30" s="92"/>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row>
    <row r="34" ht="33">
      <c r="F34" s="118"/>
    </row>
    <row r="35" ht="33">
      <c r="F35" s="118"/>
    </row>
    <row r="36" ht="33">
      <c r="F36" s="118"/>
    </row>
    <row r="37" ht="33">
      <c r="F37" s="118"/>
    </row>
    <row r="38" ht="33">
      <c r="F38" s="118"/>
    </row>
  </sheetData>
  <sheetProtection/>
  <mergeCells count="58">
    <mergeCell ref="C15:D15"/>
    <mergeCell ref="C27:D27"/>
    <mergeCell ref="C28:D28"/>
    <mergeCell ref="C20:D20"/>
    <mergeCell ref="C21:D21"/>
    <mergeCell ref="C22:D22"/>
    <mergeCell ref="C23:D23"/>
    <mergeCell ref="C24:D24"/>
    <mergeCell ref="C25:D25"/>
    <mergeCell ref="C26:D26"/>
    <mergeCell ref="AJ26:AK26"/>
    <mergeCell ref="AJ16:AK16"/>
    <mergeCell ref="AJ27:AK27"/>
    <mergeCell ref="AJ17:AK17"/>
    <mergeCell ref="C18:D18"/>
    <mergeCell ref="C19:D19"/>
    <mergeCell ref="C16:D16"/>
    <mergeCell ref="C17:D17"/>
    <mergeCell ref="AC10:AG11"/>
    <mergeCell ref="AJ28:AK28"/>
    <mergeCell ref="AJ19:AK19"/>
    <mergeCell ref="AJ20:AK20"/>
    <mergeCell ref="AJ21:AK21"/>
    <mergeCell ref="AJ22:AK22"/>
    <mergeCell ref="AJ23:AK23"/>
    <mergeCell ref="AJ24:AK24"/>
    <mergeCell ref="AJ18:AK18"/>
    <mergeCell ref="AJ25:AK25"/>
    <mergeCell ref="B10:D12"/>
    <mergeCell ref="AC12:AD12"/>
    <mergeCell ref="AE12:AF12"/>
    <mergeCell ref="J10:J12"/>
    <mergeCell ref="C14:D14"/>
    <mergeCell ref="U12:Y12"/>
    <mergeCell ref="Z12:AB12"/>
    <mergeCell ref="E10:E13"/>
    <mergeCell ref="K10:T11"/>
    <mergeCell ref="U10:AB11"/>
    <mergeCell ref="AA7:AC7"/>
    <mergeCell ref="AJ10:AK13"/>
    <mergeCell ref="AJ14:AK14"/>
    <mergeCell ref="AJ15:AK15"/>
    <mergeCell ref="A2:AL2"/>
    <mergeCell ref="A4:AL4"/>
    <mergeCell ref="A5:AL5"/>
    <mergeCell ref="AH10:AI11"/>
    <mergeCell ref="AD7:AK7"/>
    <mergeCell ref="G10:G13"/>
    <mergeCell ref="K7:T7"/>
    <mergeCell ref="B9:F9"/>
    <mergeCell ref="K12:O12"/>
    <mergeCell ref="P12:T12"/>
    <mergeCell ref="C7:H7"/>
    <mergeCell ref="F10:F12"/>
    <mergeCell ref="H10:H13"/>
    <mergeCell ref="C13:D13"/>
    <mergeCell ref="K9:AK9"/>
    <mergeCell ref="U7:W7"/>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22" r:id="rId2"/>
  <headerFooter>
    <oddHeader>&amp;R&amp;"Cambria,粗體"&amp;12&amp;K000000Annex 6
As at &amp;D</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R55"/>
  <sheetViews>
    <sheetView view="pageBreakPreview" zoomScale="75" zoomScaleNormal="80" zoomScaleSheetLayoutView="75" zoomScalePageLayoutView="0" workbookViewId="0" topLeftCell="A34">
      <selection activeCell="M48" sqref="M48"/>
    </sheetView>
  </sheetViews>
  <sheetFormatPr defaultColWidth="11.421875" defaultRowHeight="12.75"/>
  <cols>
    <col min="1" max="1" width="15.421875" style="49" customWidth="1"/>
    <col min="2" max="2" width="5.140625" style="49" customWidth="1"/>
    <col min="3" max="3" width="13.421875" style="49" customWidth="1"/>
    <col min="4" max="4" width="18.28125" style="49" customWidth="1"/>
    <col min="5" max="5" width="3.7109375" style="49" customWidth="1"/>
    <col min="6" max="6" width="14.8515625" style="49" customWidth="1"/>
    <col min="7" max="7" width="15.140625" style="49" customWidth="1"/>
    <col min="8" max="8" width="21.140625" style="49" customWidth="1"/>
    <col min="9" max="9" width="1.421875" style="49" hidden="1" customWidth="1"/>
    <col min="10" max="10" width="24.00390625" style="49" customWidth="1"/>
    <col min="11" max="11" width="12.7109375" style="49" customWidth="1"/>
    <col min="12" max="12" width="9.8515625" style="49" customWidth="1"/>
    <col min="13" max="13" width="9.421875" style="49" customWidth="1"/>
    <col min="14" max="16384" width="11.421875" style="49" customWidth="1"/>
  </cols>
  <sheetData>
    <row r="1" ht="15.75">
      <c r="L1" s="4"/>
    </row>
    <row r="2" spans="1:24" s="44" customFormat="1" ht="20.25">
      <c r="A2" s="462" t="s">
        <v>157</v>
      </c>
      <c r="B2" s="462"/>
      <c r="C2" s="462"/>
      <c r="D2" s="462"/>
      <c r="E2" s="462"/>
      <c r="F2" s="462"/>
      <c r="G2" s="462"/>
      <c r="H2" s="462"/>
      <c r="I2" s="462"/>
      <c r="J2" s="462"/>
      <c r="K2" s="462"/>
      <c r="L2" s="462"/>
      <c r="M2" s="462"/>
      <c r="N2" s="72"/>
      <c r="O2" s="72"/>
      <c r="P2" s="72"/>
      <c r="Q2" s="72"/>
      <c r="R2" s="72"/>
      <c r="S2" s="72"/>
      <c r="T2" s="72"/>
      <c r="U2" s="72"/>
      <c r="V2" s="72"/>
      <c r="W2" s="72"/>
      <c r="X2" s="72"/>
    </row>
    <row r="3" spans="1:24" s="44" customFormat="1" ht="20.25">
      <c r="A3" s="462" t="s">
        <v>367</v>
      </c>
      <c r="B3" s="462"/>
      <c r="C3" s="462"/>
      <c r="D3" s="462"/>
      <c r="E3" s="462"/>
      <c r="F3" s="462"/>
      <c r="G3" s="462"/>
      <c r="H3" s="462"/>
      <c r="I3" s="462"/>
      <c r="J3" s="462"/>
      <c r="K3" s="462"/>
      <c r="L3" s="462"/>
      <c r="M3" s="462"/>
      <c r="N3" s="72"/>
      <c r="O3" s="72"/>
      <c r="P3" s="72"/>
      <c r="Q3" s="72"/>
      <c r="R3" s="72"/>
      <c r="S3" s="72"/>
      <c r="T3" s="72"/>
      <c r="U3" s="72"/>
      <c r="V3" s="72"/>
      <c r="W3" s="72"/>
      <c r="X3" s="72"/>
    </row>
    <row r="4" spans="2:18" ht="12.75" customHeight="1">
      <c r="B4" s="5"/>
      <c r="C4" s="5"/>
      <c r="D4" s="5"/>
      <c r="E4" s="5"/>
      <c r="F4" s="5"/>
      <c r="G4" s="5"/>
      <c r="H4" s="5"/>
      <c r="I4" s="5"/>
      <c r="J4" s="5"/>
      <c r="K4" s="5"/>
      <c r="L4" s="5"/>
      <c r="M4" s="5"/>
      <c r="N4" s="5"/>
      <c r="O4" s="5"/>
      <c r="P4" s="5"/>
      <c r="Q4" s="5"/>
      <c r="R4" s="5"/>
    </row>
    <row r="5" spans="1:24" ht="18">
      <c r="A5" s="501" t="s">
        <v>88</v>
      </c>
      <c r="B5" s="501"/>
      <c r="C5" s="501"/>
      <c r="D5" s="501"/>
      <c r="E5" s="501"/>
      <c r="F5" s="501"/>
      <c r="G5" s="501"/>
      <c r="H5" s="501"/>
      <c r="I5" s="501"/>
      <c r="J5" s="501"/>
      <c r="K5" s="501"/>
      <c r="L5" s="501"/>
      <c r="M5" s="501"/>
      <c r="N5" s="59"/>
      <c r="O5" s="59"/>
      <c r="P5" s="59"/>
      <c r="Q5" s="59"/>
      <c r="R5" s="59"/>
      <c r="S5" s="59"/>
      <c r="T5" s="59"/>
      <c r="U5" s="59"/>
      <c r="V5" s="59"/>
      <c r="W5" s="59"/>
      <c r="X5" s="59"/>
    </row>
    <row r="6" spans="1:13" s="5" customFormat="1" ht="15.75">
      <c r="A6" s="502" t="s">
        <v>368</v>
      </c>
      <c r="B6" s="502"/>
      <c r="C6" s="502"/>
      <c r="D6" s="502"/>
      <c r="E6" s="502"/>
      <c r="F6" s="502"/>
      <c r="G6" s="502"/>
      <c r="H6" s="502"/>
      <c r="I6" s="502"/>
      <c r="J6" s="502"/>
      <c r="K6" s="502"/>
      <c r="L6" s="502"/>
      <c r="M6" s="502"/>
    </row>
    <row r="7" spans="2:24" s="5" customFormat="1" ht="15.75">
      <c r="B7" s="705"/>
      <c r="C7" s="705"/>
      <c r="D7" s="705"/>
      <c r="E7" s="705"/>
      <c r="F7" s="705"/>
      <c r="G7" s="705"/>
      <c r="H7" s="705"/>
      <c r="I7" s="705"/>
      <c r="J7" s="705"/>
      <c r="K7" s="705"/>
      <c r="L7" s="705"/>
      <c r="M7" s="705"/>
      <c r="N7" s="3"/>
      <c r="O7" s="3"/>
      <c r="P7" s="3"/>
      <c r="Q7" s="3"/>
      <c r="R7" s="3"/>
      <c r="S7" s="3"/>
      <c r="T7" s="3"/>
      <c r="U7" s="3"/>
      <c r="V7" s="3"/>
      <c r="W7" s="3"/>
      <c r="X7" s="3"/>
    </row>
    <row r="8" spans="2:24" s="5" customFormat="1" ht="15.75">
      <c r="B8" s="126"/>
      <c r="C8" s="126"/>
      <c r="D8" s="126"/>
      <c r="E8" s="126"/>
      <c r="F8" s="126"/>
      <c r="G8" s="126"/>
      <c r="H8" s="126"/>
      <c r="I8" s="126"/>
      <c r="J8" s="126"/>
      <c r="K8" s="126"/>
      <c r="L8" s="126"/>
      <c r="M8" s="126"/>
      <c r="N8" s="3"/>
      <c r="O8" s="3"/>
      <c r="P8" s="3"/>
      <c r="Q8" s="3"/>
      <c r="R8" s="3"/>
      <c r="S8" s="3"/>
      <c r="T8" s="3"/>
      <c r="U8" s="3"/>
      <c r="V8" s="3"/>
      <c r="W8" s="3"/>
      <c r="X8" s="3"/>
    </row>
    <row r="9" spans="1:24" s="5" customFormat="1" ht="15.75">
      <c r="A9" s="5" t="s">
        <v>200</v>
      </c>
      <c r="C9" s="134"/>
      <c r="D9" s="135"/>
      <c r="E9" s="135"/>
      <c r="F9" s="135"/>
      <c r="G9" s="136"/>
      <c r="H9" s="136"/>
      <c r="I9" s="134"/>
      <c r="J9" s="134"/>
      <c r="K9" s="150"/>
      <c r="L9" s="27"/>
      <c r="M9" s="27"/>
      <c r="N9" s="3"/>
      <c r="O9" s="3"/>
      <c r="P9" s="3"/>
      <c r="Q9" s="3"/>
      <c r="R9" s="3"/>
      <c r="S9" s="3"/>
      <c r="T9" s="3"/>
      <c r="U9" s="3"/>
      <c r="V9" s="3"/>
      <c r="W9" s="3"/>
      <c r="X9" s="3"/>
    </row>
    <row r="10" spans="2:252" s="5" customFormat="1" ht="15.75">
      <c r="B10" s="138"/>
      <c r="C10" s="138"/>
      <c r="D10" s="26"/>
      <c r="E10" s="26"/>
      <c r="F10" s="26"/>
      <c r="G10" s="26"/>
      <c r="H10" s="26"/>
      <c r="I10" s="26"/>
      <c r="J10" s="26"/>
      <c r="K10" s="169"/>
      <c r="L10" s="169"/>
      <c r="M10" s="169"/>
      <c r="N10" s="169"/>
      <c r="O10" s="43"/>
      <c r="P10" s="169"/>
      <c r="Q10" s="24"/>
      <c r="R10" s="24"/>
      <c r="S10" s="26"/>
      <c r="T10" s="26"/>
      <c r="U10" s="26"/>
      <c r="V10" s="26"/>
      <c r="W10" s="26"/>
      <c r="X10" s="26"/>
      <c r="Y10" s="26"/>
      <c r="Z10" s="26"/>
      <c r="AA10" s="26"/>
      <c r="AB10" s="26"/>
      <c r="AC10" s="26"/>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row>
    <row r="11" spans="1:252" s="5" customFormat="1" ht="18" customHeight="1">
      <c r="A11" s="5" t="s">
        <v>87</v>
      </c>
      <c r="C11" s="134"/>
      <c r="D11" s="135"/>
      <c r="E11" s="135"/>
      <c r="F11" s="135"/>
      <c r="G11" s="136"/>
      <c r="H11" s="136" t="s">
        <v>209</v>
      </c>
      <c r="I11" s="134"/>
      <c r="J11" s="134"/>
      <c r="K11" s="150"/>
      <c r="L11" s="731" t="s">
        <v>219</v>
      </c>
      <c r="M11" s="731"/>
      <c r="N11" s="26"/>
      <c r="O11" s="26"/>
      <c r="P11" s="26"/>
      <c r="Q11" s="26"/>
      <c r="R11" s="26"/>
      <c r="S11" s="137"/>
      <c r="T11" s="26"/>
      <c r="U11" s="26"/>
      <c r="V11" s="26"/>
      <c r="W11" s="26"/>
      <c r="X11" s="26"/>
      <c r="Y11" s="26"/>
      <c r="Z11" s="137"/>
      <c r="AA11" s="26"/>
      <c r="AB11" s="137"/>
      <c r="AC11" s="26"/>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c r="IR11" s="138"/>
    </row>
    <row r="12" spans="4:252" s="5" customFormat="1" ht="13.5" customHeight="1">
      <c r="D12" s="149"/>
      <c r="E12" s="149"/>
      <c r="F12" s="149"/>
      <c r="G12" s="149"/>
      <c r="H12" s="149"/>
      <c r="I12" s="24"/>
      <c r="J12" s="24"/>
      <c r="K12" s="137"/>
      <c r="L12" s="26"/>
      <c r="M12" s="26"/>
      <c r="N12" s="26"/>
      <c r="O12" s="26"/>
      <c r="P12" s="26"/>
      <c r="Q12" s="26"/>
      <c r="R12" s="26"/>
      <c r="S12" s="137"/>
      <c r="T12" s="26"/>
      <c r="U12" s="26"/>
      <c r="V12" s="26"/>
      <c r="W12" s="26"/>
      <c r="X12" s="26"/>
      <c r="Y12" s="26"/>
      <c r="Z12" s="137"/>
      <c r="AA12" s="26"/>
      <c r="AB12" s="137"/>
      <c r="AC12" s="26"/>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38"/>
      <c r="IO12" s="138"/>
      <c r="IP12" s="138"/>
      <c r="IQ12" s="138"/>
      <c r="IR12" s="138"/>
    </row>
    <row r="13" spans="1:3" s="44" customFormat="1" ht="16.5" thickBot="1">
      <c r="A13" s="4" t="s">
        <v>89</v>
      </c>
      <c r="B13" s="4"/>
      <c r="C13" s="170"/>
    </row>
    <row r="14" spans="1:13" s="5" customFormat="1" ht="83.25" customHeight="1" thickBot="1">
      <c r="A14" s="737" t="s">
        <v>45</v>
      </c>
      <c r="B14" s="738"/>
      <c r="C14" s="738"/>
      <c r="D14" s="393" t="s">
        <v>316</v>
      </c>
      <c r="E14" s="692" t="s">
        <v>159</v>
      </c>
      <c r="F14" s="692"/>
      <c r="G14" s="39" t="s">
        <v>160</v>
      </c>
      <c r="H14" s="706" t="s">
        <v>162</v>
      </c>
      <c r="I14" s="707"/>
      <c r="J14" s="39" t="s">
        <v>158</v>
      </c>
      <c r="K14" s="39" t="s">
        <v>67</v>
      </c>
      <c r="L14" s="693" t="s">
        <v>46</v>
      </c>
      <c r="M14" s="694"/>
    </row>
    <row r="15" spans="1:13" s="5" customFormat="1" ht="31.5" customHeight="1">
      <c r="A15" s="739" t="s">
        <v>307</v>
      </c>
      <c r="B15" s="710" t="s">
        <v>296</v>
      </c>
      <c r="C15" s="711"/>
      <c r="D15" s="121"/>
      <c r="E15" s="708">
        <v>320</v>
      </c>
      <c r="F15" s="708"/>
      <c r="G15" s="34"/>
      <c r="H15" s="709"/>
      <c r="I15" s="709"/>
      <c r="J15" s="34"/>
      <c r="K15" s="34">
        <f>G15*E15*H15</f>
        <v>0</v>
      </c>
      <c r="L15" s="703"/>
      <c r="M15" s="704"/>
    </row>
    <row r="16" spans="1:13" s="5" customFormat="1" ht="31.5" customHeight="1">
      <c r="A16" s="740"/>
      <c r="B16" s="695" t="s">
        <v>297</v>
      </c>
      <c r="C16" s="696"/>
      <c r="D16" s="246"/>
      <c r="E16" s="697">
        <v>520</v>
      </c>
      <c r="F16" s="697"/>
      <c r="G16" s="31"/>
      <c r="H16" s="700"/>
      <c r="I16" s="700"/>
      <c r="J16" s="31"/>
      <c r="K16" s="31">
        <f aca="true" t="shared" si="0" ref="K16:K39">G16*E16*H16</f>
        <v>0</v>
      </c>
      <c r="L16" s="690"/>
      <c r="M16" s="699"/>
    </row>
    <row r="17" spans="1:13" s="5" customFormat="1" ht="31.5" customHeight="1">
      <c r="A17" s="740"/>
      <c r="B17" s="695" t="s">
        <v>298</v>
      </c>
      <c r="C17" s="696"/>
      <c r="D17" s="246"/>
      <c r="E17" s="697">
        <v>730</v>
      </c>
      <c r="F17" s="697"/>
      <c r="G17" s="31"/>
      <c r="H17" s="700"/>
      <c r="I17" s="700"/>
      <c r="J17" s="31"/>
      <c r="K17" s="31">
        <f t="shared" si="0"/>
        <v>0</v>
      </c>
      <c r="L17" s="690"/>
      <c r="M17" s="699"/>
    </row>
    <row r="18" spans="1:13" s="5" customFormat="1" ht="31.5" customHeight="1">
      <c r="A18" s="740"/>
      <c r="B18" s="695" t="s">
        <v>299</v>
      </c>
      <c r="C18" s="696"/>
      <c r="D18" s="246"/>
      <c r="E18" s="697">
        <v>730</v>
      </c>
      <c r="F18" s="697"/>
      <c r="G18" s="31"/>
      <c r="H18" s="700"/>
      <c r="I18" s="700"/>
      <c r="J18" s="31"/>
      <c r="K18" s="31">
        <f t="shared" si="0"/>
        <v>0</v>
      </c>
      <c r="L18" s="690"/>
      <c r="M18" s="699"/>
    </row>
    <row r="19" spans="1:13" s="5" customFormat="1" ht="31.5" customHeight="1">
      <c r="A19" s="740"/>
      <c r="B19" s="695" t="s">
        <v>300</v>
      </c>
      <c r="C19" s="696"/>
      <c r="D19" s="246"/>
      <c r="E19" s="697">
        <v>1250</v>
      </c>
      <c r="F19" s="697"/>
      <c r="G19" s="31"/>
      <c r="H19" s="700"/>
      <c r="I19" s="700"/>
      <c r="J19" s="31"/>
      <c r="K19" s="31">
        <f>G19*E19*H19</f>
        <v>0</v>
      </c>
      <c r="L19" s="690"/>
      <c r="M19" s="699"/>
    </row>
    <row r="20" spans="1:13" s="5" customFormat="1" ht="31.5" customHeight="1">
      <c r="A20" s="740"/>
      <c r="B20" s="712" t="s">
        <v>301</v>
      </c>
      <c r="C20" s="713"/>
      <c r="D20" s="121"/>
      <c r="E20" s="714">
        <v>320</v>
      </c>
      <c r="F20" s="715"/>
      <c r="G20" s="34"/>
      <c r="H20" s="612"/>
      <c r="I20" s="613"/>
      <c r="J20" s="34"/>
      <c r="K20" s="34">
        <f>G20*E20*H20</f>
        <v>0</v>
      </c>
      <c r="L20" s="703"/>
      <c r="M20" s="704"/>
    </row>
    <row r="21" spans="1:13" s="5" customFormat="1" ht="31.5" customHeight="1">
      <c r="A21" s="740"/>
      <c r="B21" s="716" t="s">
        <v>302</v>
      </c>
      <c r="C21" s="717"/>
      <c r="D21" s="246"/>
      <c r="E21" s="718">
        <v>520</v>
      </c>
      <c r="F21" s="719"/>
      <c r="G21" s="31"/>
      <c r="H21" s="599"/>
      <c r="I21" s="600"/>
      <c r="J21" s="31"/>
      <c r="K21" s="31">
        <f t="shared" si="0"/>
        <v>0</v>
      </c>
      <c r="L21" s="690"/>
      <c r="M21" s="699"/>
    </row>
    <row r="22" spans="1:13" s="5" customFormat="1" ht="31.5" customHeight="1">
      <c r="A22" s="740"/>
      <c r="B22" s="716" t="s">
        <v>303</v>
      </c>
      <c r="C22" s="717"/>
      <c r="D22" s="246"/>
      <c r="E22" s="718">
        <v>730</v>
      </c>
      <c r="F22" s="719"/>
      <c r="G22" s="31"/>
      <c r="H22" s="599"/>
      <c r="I22" s="600"/>
      <c r="J22" s="34"/>
      <c r="K22" s="31">
        <f t="shared" si="0"/>
        <v>0</v>
      </c>
      <c r="L22" s="690"/>
      <c r="M22" s="699"/>
    </row>
    <row r="23" spans="1:13" s="168" customFormat="1" ht="31.5" customHeight="1">
      <c r="A23" s="740"/>
      <c r="B23" s="753" t="s">
        <v>337</v>
      </c>
      <c r="C23" s="754"/>
      <c r="D23" s="247"/>
      <c r="E23" s="684">
        <v>730</v>
      </c>
      <c r="F23" s="685"/>
      <c r="G23" s="32"/>
      <c r="H23" s="686"/>
      <c r="I23" s="687"/>
      <c r="J23" s="32"/>
      <c r="K23" s="107">
        <f t="shared" si="0"/>
        <v>0</v>
      </c>
      <c r="L23" s="688"/>
      <c r="M23" s="749"/>
    </row>
    <row r="24" spans="1:13" s="168" customFormat="1" ht="31.5" customHeight="1" thickBot="1">
      <c r="A24" s="740"/>
      <c r="B24" s="695" t="s">
        <v>315</v>
      </c>
      <c r="C24" s="696"/>
      <c r="D24" s="40"/>
      <c r="E24" s="697">
        <v>1250</v>
      </c>
      <c r="F24" s="697"/>
      <c r="G24" s="28"/>
      <c r="H24" s="698"/>
      <c r="I24" s="698"/>
      <c r="J24" s="28"/>
      <c r="K24" s="31">
        <f>G24*E24*H24</f>
        <v>0</v>
      </c>
      <c r="L24" s="690"/>
      <c r="M24" s="699"/>
    </row>
    <row r="25" spans="1:13" s="168" customFormat="1" ht="31.5" customHeight="1">
      <c r="A25" s="741" t="s">
        <v>308</v>
      </c>
      <c r="B25" s="747" t="s">
        <v>338</v>
      </c>
      <c r="C25" s="748"/>
      <c r="D25" s="248"/>
      <c r="E25" s="714">
        <v>320</v>
      </c>
      <c r="F25" s="715"/>
      <c r="G25" s="42"/>
      <c r="H25" s="734"/>
      <c r="I25" s="735"/>
      <c r="J25" s="42"/>
      <c r="K25" s="34">
        <f t="shared" si="0"/>
        <v>0</v>
      </c>
      <c r="L25" s="703"/>
      <c r="M25" s="736"/>
    </row>
    <row r="26" spans="1:13" s="168" customFormat="1" ht="31.5" customHeight="1">
      <c r="A26" s="742"/>
      <c r="B26" s="682" t="s">
        <v>339</v>
      </c>
      <c r="C26" s="683"/>
      <c r="D26" s="40"/>
      <c r="E26" s="718">
        <v>520</v>
      </c>
      <c r="F26" s="719"/>
      <c r="G26" s="28"/>
      <c r="H26" s="732"/>
      <c r="I26" s="733"/>
      <c r="J26" s="28"/>
      <c r="K26" s="31">
        <f t="shared" si="0"/>
        <v>0</v>
      </c>
      <c r="L26" s="690"/>
      <c r="M26" s="691"/>
    </row>
    <row r="27" spans="1:13" s="168" customFormat="1" ht="31.5" customHeight="1">
      <c r="A27" s="742"/>
      <c r="B27" s="682" t="s">
        <v>340</v>
      </c>
      <c r="C27" s="683"/>
      <c r="D27" s="248"/>
      <c r="E27" s="714">
        <v>730</v>
      </c>
      <c r="F27" s="715"/>
      <c r="G27" s="42"/>
      <c r="H27" s="732"/>
      <c r="I27" s="733"/>
      <c r="J27" s="42"/>
      <c r="K27" s="31">
        <f t="shared" si="0"/>
        <v>0</v>
      </c>
      <c r="L27" s="703"/>
      <c r="M27" s="736"/>
    </row>
    <row r="28" spans="1:13" s="168" customFormat="1" ht="31.5" customHeight="1">
      <c r="A28" s="742"/>
      <c r="B28" s="682" t="s">
        <v>309</v>
      </c>
      <c r="C28" s="683"/>
      <c r="D28" s="40"/>
      <c r="E28" s="718">
        <v>730</v>
      </c>
      <c r="F28" s="719"/>
      <c r="G28" s="28"/>
      <c r="H28" s="732"/>
      <c r="I28" s="733"/>
      <c r="J28" s="28"/>
      <c r="K28" s="31">
        <f t="shared" si="0"/>
        <v>0</v>
      </c>
      <c r="L28" s="690"/>
      <c r="M28" s="691"/>
    </row>
    <row r="29" spans="1:13" s="168" customFormat="1" ht="31.5" customHeight="1">
      <c r="A29" s="742"/>
      <c r="B29" s="682" t="s">
        <v>341</v>
      </c>
      <c r="C29" s="683"/>
      <c r="D29" s="40"/>
      <c r="E29" s="718">
        <v>1250</v>
      </c>
      <c r="F29" s="719"/>
      <c r="G29" s="28"/>
      <c r="H29" s="41"/>
      <c r="I29" s="40"/>
      <c r="J29" s="28"/>
      <c r="K29" s="31">
        <f t="shared" si="0"/>
        <v>0</v>
      </c>
      <c r="L29" s="690"/>
      <c r="M29" s="691"/>
    </row>
    <row r="30" spans="1:13" s="168" customFormat="1" ht="31.5" customHeight="1">
      <c r="A30" s="742"/>
      <c r="B30" s="682" t="s">
        <v>342</v>
      </c>
      <c r="C30" s="683"/>
      <c r="D30" s="40"/>
      <c r="E30" s="718">
        <v>520</v>
      </c>
      <c r="F30" s="719"/>
      <c r="G30" s="28"/>
      <c r="H30" s="732"/>
      <c r="I30" s="733"/>
      <c r="J30" s="28"/>
      <c r="K30" s="31">
        <f t="shared" si="0"/>
        <v>0</v>
      </c>
      <c r="L30" s="690"/>
      <c r="M30" s="691"/>
    </row>
    <row r="31" spans="1:13" s="168" customFormat="1" ht="31.5" customHeight="1">
      <c r="A31" s="742"/>
      <c r="B31" s="682" t="s">
        <v>343</v>
      </c>
      <c r="C31" s="683"/>
      <c r="D31" s="40"/>
      <c r="E31" s="718">
        <v>730</v>
      </c>
      <c r="F31" s="719"/>
      <c r="G31" s="28"/>
      <c r="H31" s="732"/>
      <c r="I31" s="733"/>
      <c r="J31" s="28"/>
      <c r="K31" s="31">
        <f t="shared" si="0"/>
        <v>0</v>
      </c>
      <c r="L31" s="690"/>
      <c r="M31" s="691"/>
    </row>
    <row r="32" spans="1:13" s="168" customFormat="1" ht="31.5" customHeight="1" thickBot="1">
      <c r="A32" s="742"/>
      <c r="B32" s="682" t="s">
        <v>344</v>
      </c>
      <c r="C32" s="683"/>
      <c r="D32" s="247"/>
      <c r="E32" s="684">
        <v>1250</v>
      </c>
      <c r="F32" s="685"/>
      <c r="G32" s="32"/>
      <c r="H32" s="686"/>
      <c r="I32" s="687"/>
      <c r="J32" s="32"/>
      <c r="K32" s="107">
        <f>G32*E32*H32</f>
        <v>0</v>
      </c>
      <c r="L32" s="688"/>
      <c r="M32" s="689"/>
    </row>
    <row r="33" spans="1:13" s="168" customFormat="1" ht="31.5" customHeight="1">
      <c r="A33" s="745" t="s">
        <v>313</v>
      </c>
      <c r="B33" s="747" t="s">
        <v>314</v>
      </c>
      <c r="C33" s="748"/>
      <c r="D33" s="389"/>
      <c r="E33" s="722">
        <v>1250</v>
      </c>
      <c r="F33" s="722"/>
      <c r="G33" s="390"/>
      <c r="H33" s="390"/>
      <c r="I33" s="390"/>
      <c r="J33" s="390"/>
      <c r="K33" s="30">
        <f t="shared" si="0"/>
        <v>0</v>
      </c>
      <c r="L33" s="725"/>
      <c r="M33" s="726"/>
    </row>
    <row r="34" spans="1:13" s="168" customFormat="1" ht="31.5" customHeight="1" thickBot="1">
      <c r="A34" s="746"/>
      <c r="B34" s="677" t="s">
        <v>315</v>
      </c>
      <c r="C34" s="678"/>
      <c r="D34" s="391"/>
      <c r="E34" s="679">
        <v>1250</v>
      </c>
      <c r="F34" s="679"/>
      <c r="G34" s="392"/>
      <c r="H34" s="392"/>
      <c r="I34" s="392"/>
      <c r="J34" s="392"/>
      <c r="K34" s="29">
        <f>G34*E34*H34</f>
        <v>0</v>
      </c>
      <c r="L34" s="680"/>
      <c r="M34" s="681"/>
    </row>
    <row r="35" spans="1:13" s="5" customFormat="1" ht="31.5" customHeight="1">
      <c r="A35" s="743" t="s">
        <v>310</v>
      </c>
      <c r="B35" s="751" t="s">
        <v>193</v>
      </c>
      <c r="C35" s="752"/>
      <c r="D35" s="121"/>
      <c r="E35" s="714">
        <v>320</v>
      </c>
      <c r="F35" s="715"/>
      <c r="G35" s="34"/>
      <c r="H35" s="612"/>
      <c r="I35" s="613"/>
      <c r="J35" s="34"/>
      <c r="K35" s="34">
        <f t="shared" si="0"/>
        <v>0</v>
      </c>
      <c r="L35" s="703"/>
      <c r="M35" s="704"/>
    </row>
    <row r="36" spans="1:13" s="5" customFormat="1" ht="31.5" customHeight="1">
      <c r="A36" s="743"/>
      <c r="B36" s="727" t="s">
        <v>69</v>
      </c>
      <c r="C36" s="728"/>
      <c r="D36" s="121"/>
      <c r="E36" s="718">
        <v>320</v>
      </c>
      <c r="F36" s="719"/>
      <c r="G36" s="34"/>
      <c r="H36" s="120"/>
      <c r="I36" s="121"/>
      <c r="J36" s="34"/>
      <c r="K36" s="31">
        <f t="shared" si="0"/>
        <v>0</v>
      </c>
      <c r="L36" s="723"/>
      <c r="M36" s="724"/>
    </row>
    <row r="37" spans="1:13" s="5" customFormat="1" ht="31.5" customHeight="1">
      <c r="A37" s="743"/>
      <c r="B37" s="751" t="s">
        <v>311</v>
      </c>
      <c r="C37" s="752"/>
      <c r="D37" s="246"/>
      <c r="E37" s="718">
        <v>320</v>
      </c>
      <c r="F37" s="719"/>
      <c r="G37" s="31"/>
      <c r="H37" s="599"/>
      <c r="I37" s="600"/>
      <c r="J37" s="31"/>
      <c r="K37" s="31">
        <f t="shared" si="0"/>
        <v>0</v>
      </c>
      <c r="L37" s="690"/>
      <c r="M37" s="699"/>
    </row>
    <row r="38" spans="1:13" s="5" customFormat="1" ht="31.5" customHeight="1">
      <c r="A38" s="743"/>
      <c r="B38" s="727" t="s">
        <v>312</v>
      </c>
      <c r="C38" s="728"/>
      <c r="D38" s="246"/>
      <c r="E38" s="718">
        <v>320</v>
      </c>
      <c r="F38" s="719"/>
      <c r="G38" s="31"/>
      <c r="H38" s="599"/>
      <c r="I38" s="600"/>
      <c r="J38" s="31"/>
      <c r="K38" s="31">
        <f t="shared" si="0"/>
        <v>0</v>
      </c>
      <c r="L38" s="690"/>
      <c r="M38" s="699"/>
    </row>
    <row r="39" spans="1:13" s="5" customFormat="1" ht="31.5" customHeight="1" thickBot="1">
      <c r="A39" s="744"/>
      <c r="B39" s="729" t="s">
        <v>194</v>
      </c>
      <c r="C39" s="730"/>
      <c r="D39" s="249"/>
      <c r="E39" s="720">
        <v>730</v>
      </c>
      <c r="F39" s="721"/>
      <c r="G39" s="29"/>
      <c r="H39" s="602"/>
      <c r="I39" s="603"/>
      <c r="J39" s="29"/>
      <c r="K39" s="29">
        <f t="shared" si="0"/>
        <v>0</v>
      </c>
      <c r="L39" s="680"/>
      <c r="M39" s="681"/>
    </row>
    <row r="40" spans="1:12" s="5" customFormat="1" ht="24.75" customHeight="1">
      <c r="A40" s="750"/>
      <c r="B40" s="750"/>
      <c r="C40" s="750"/>
      <c r="D40" s="750"/>
      <c r="E40" s="750"/>
      <c r="F40" s="750"/>
      <c r="G40" s="750"/>
      <c r="H40" s="171"/>
      <c r="I40" s="43"/>
      <c r="J40" s="43" t="s">
        <v>161</v>
      </c>
      <c r="K40" s="34">
        <f>SUM(K15:K39)</f>
        <v>0</v>
      </c>
      <c r="L40" s="172"/>
    </row>
    <row r="41" spans="1:12" s="5" customFormat="1" ht="24.75" customHeight="1">
      <c r="A41" s="394" t="s">
        <v>491</v>
      </c>
      <c r="B41" s="395"/>
      <c r="C41" s="395"/>
      <c r="D41" s="395"/>
      <c r="E41" s="395"/>
      <c r="F41" s="395"/>
      <c r="G41" s="395"/>
      <c r="H41" s="171"/>
      <c r="I41" s="43"/>
      <c r="J41" s="43"/>
      <c r="K41" s="33"/>
      <c r="L41" s="33"/>
    </row>
    <row r="42" spans="1:12" s="5" customFormat="1" ht="24.75" customHeight="1">
      <c r="A42" s="212" t="s">
        <v>493</v>
      </c>
      <c r="B42" s="212"/>
      <c r="C42" s="212"/>
      <c r="D42" s="212"/>
      <c r="E42" s="212"/>
      <c r="F42" s="212"/>
      <c r="G42" s="212"/>
      <c r="H42" s="171"/>
      <c r="I42" s="43"/>
      <c r="J42" s="43"/>
      <c r="K42" s="33"/>
      <c r="L42" s="33"/>
    </row>
    <row r="43" spans="2:12" s="5" customFormat="1" ht="24.75" customHeight="1">
      <c r="B43" s="33"/>
      <c r="C43" s="33"/>
      <c r="D43" s="33"/>
      <c r="E43" s="33"/>
      <c r="F43" s="33"/>
      <c r="G43" s="33"/>
      <c r="H43" s="171"/>
      <c r="I43" s="43"/>
      <c r="J43" s="43"/>
      <c r="K43" s="33"/>
      <c r="L43" s="33"/>
    </row>
    <row r="44" spans="1:2" ht="24.75" customHeight="1">
      <c r="A44" s="4" t="s">
        <v>90</v>
      </c>
      <c r="B44" s="4"/>
    </row>
    <row r="45" spans="1:13" ht="24.75" customHeight="1">
      <c r="A45" s="5" t="s">
        <v>492</v>
      </c>
      <c r="B45" s="5"/>
      <c r="C45" s="3"/>
      <c r="D45" s="5"/>
      <c r="E45" s="47"/>
      <c r="F45" s="45"/>
      <c r="G45" s="46"/>
      <c r="H45" s="46"/>
      <c r="I45" s="46"/>
      <c r="J45" s="46"/>
      <c r="K45" s="46"/>
      <c r="L45" s="46"/>
      <c r="M45" s="46"/>
    </row>
    <row r="46" spans="2:13" ht="4.5" customHeight="1" hidden="1">
      <c r="B46" s="44"/>
      <c r="C46" s="44"/>
      <c r="E46" s="47"/>
      <c r="F46" s="47"/>
      <c r="G46" s="46"/>
      <c r="H46" s="46"/>
      <c r="I46" s="46"/>
      <c r="J46" s="46"/>
      <c r="K46" s="46"/>
      <c r="L46" s="46"/>
      <c r="M46" s="46"/>
    </row>
    <row r="47" spans="1:13" ht="27" customHeight="1">
      <c r="A47" s="701" t="s">
        <v>494</v>
      </c>
      <c r="B47" s="701"/>
      <c r="C47" s="701"/>
      <c r="D47" s="701"/>
      <c r="E47" s="701"/>
      <c r="F47" s="701"/>
      <c r="G47" s="701"/>
      <c r="H47" s="701"/>
      <c r="I47" s="5"/>
      <c r="J47" s="134"/>
      <c r="K47" s="134"/>
      <c r="L47" s="240" t="s">
        <v>73</v>
      </c>
      <c r="M47" s="24" t="s">
        <v>496</v>
      </c>
    </row>
    <row r="48" spans="1:13" ht="30" customHeight="1">
      <c r="A48" s="701"/>
      <c r="B48" s="701"/>
      <c r="C48" s="701"/>
      <c r="D48" s="701"/>
      <c r="E48" s="701"/>
      <c r="F48" s="701"/>
      <c r="G48" s="701"/>
      <c r="H48" s="701"/>
      <c r="I48" s="5"/>
      <c r="J48" s="134"/>
      <c r="K48" s="134"/>
      <c r="L48" s="240" t="s">
        <v>74</v>
      </c>
      <c r="M48" s="24" t="s">
        <v>495</v>
      </c>
    </row>
    <row r="49" spans="1:2" s="5" customFormat="1" ht="15.75">
      <c r="A49" s="5" t="s">
        <v>336</v>
      </c>
      <c r="B49" s="174"/>
    </row>
    <row r="50" spans="1:10" s="5" customFormat="1" ht="23.25" customHeight="1">
      <c r="A50" s="175" t="s">
        <v>369</v>
      </c>
      <c r="B50" s="108"/>
      <c r="C50" s="3"/>
      <c r="D50" s="3"/>
      <c r="E50" s="3"/>
      <c r="F50" s="3"/>
      <c r="G50" s="3"/>
      <c r="H50" s="3"/>
      <c r="I50" s="109" t="s">
        <v>68</v>
      </c>
      <c r="J50" s="109"/>
    </row>
    <row r="51" spans="1:10" s="5" customFormat="1" ht="23.25" customHeight="1">
      <c r="A51" s="175" t="s">
        <v>370</v>
      </c>
      <c r="B51" s="108"/>
      <c r="I51" s="109" t="s">
        <v>106</v>
      </c>
      <c r="J51" s="109"/>
    </row>
    <row r="52" spans="1:13" s="5" customFormat="1" ht="23.25" customHeight="1">
      <c r="A52" s="175" t="s">
        <v>371</v>
      </c>
      <c r="B52" s="110"/>
      <c r="C52" s="37"/>
      <c r="D52" s="37"/>
      <c r="E52" s="37"/>
      <c r="F52" s="37"/>
      <c r="G52" s="37"/>
      <c r="H52" s="37"/>
      <c r="I52" s="37"/>
      <c r="J52" s="37"/>
      <c r="K52" s="37"/>
      <c r="L52" s="37"/>
      <c r="M52" s="37"/>
    </row>
    <row r="53" spans="1:13" s="5" customFormat="1" ht="23.25" customHeight="1">
      <c r="A53" s="175" t="s">
        <v>391</v>
      </c>
      <c r="B53" s="110"/>
      <c r="C53" s="37"/>
      <c r="D53" s="37"/>
      <c r="E53" s="37"/>
      <c r="F53" s="37"/>
      <c r="G53" s="37"/>
      <c r="H53" s="37"/>
      <c r="I53" s="37"/>
      <c r="J53" s="37"/>
      <c r="K53" s="37"/>
      <c r="L53" s="37"/>
      <c r="M53" s="127"/>
    </row>
    <row r="54" spans="2:3" s="5" customFormat="1" ht="15.75" customHeight="1">
      <c r="B54" s="175"/>
      <c r="C54" s="175"/>
    </row>
    <row r="55" spans="1:13" ht="31.5" customHeight="1">
      <c r="A55" s="702" t="s">
        <v>201</v>
      </c>
      <c r="B55" s="702"/>
      <c r="C55" s="702"/>
      <c r="D55" s="702"/>
      <c r="E55" s="702"/>
      <c r="F55" s="702"/>
      <c r="G55" s="702"/>
      <c r="H55" s="702"/>
      <c r="I55" s="702"/>
      <c r="J55" s="702"/>
      <c r="K55" s="702"/>
      <c r="L55" s="702"/>
      <c r="M55" s="702"/>
    </row>
    <row r="58" ht="12.75" customHeight="1"/>
  </sheetData>
  <sheetProtection/>
  <mergeCells count="113">
    <mergeCell ref="L28:M28"/>
    <mergeCell ref="E26:F26"/>
    <mergeCell ref="E25:F25"/>
    <mergeCell ref="E23:F23"/>
    <mergeCell ref="H28:I28"/>
    <mergeCell ref="B25:C25"/>
    <mergeCell ref="E27:F27"/>
    <mergeCell ref="H27:I27"/>
    <mergeCell ref="A40:G40"/>
    <mergeCell ref="B30:C30"/>
    <mergeCell ref="B37:C37"/>
    <mergeCell ref="B23:C23"/>
    <mergeCell ref="B35:C35"/>
    <mergeCell ref="E28:F28"/>
    <mergeCell ref="H19:I19"/>
    <mergeCell ref="L19:M19"/>
    <mergeCell ref="E22:F22"/>
    <mergeCell ref="L22:M22"/>
    <mergeCell ref="L23:M23"/>
    <mergeCell ref="L25:M25"/>
    <mergeCell ref="A14:C14"/>
    <mergeCell ref="A15:A24"/>
    <mergeCell ref="A25:A32"/>
    <mergeCell ref="A35:A39"/>
    <mergeCell ref="A33:A34"/>
    <mergeCell ref="B33:C33"/>
    <mergeCell ref="B26:C26"/>
    <mergeCell ref="B27:C27"/>
    <mergeCell ref="B19:C19"/>
    <mergeCell ref="B22:C22"/>
    <mergeCell ref="L11:M11"/>
    <mergeCell ref="H31:I31"/>
    <mergeCell ref="H30:I30"/>
    <mergeCell ref="H23:I23"/>
    <mergeCell ref="H22:I22"/>
    <mergeCell ref="H25:I25"/>
    <mergeCell ref="L29:M29"/>
    <mergeCell ref="H26:I26"/>
    <mergeCell ref="L27:M27"/>
    <mergeCell ref="L26:M26"/>
    <mergeCell ref="B38:C38"/>
    <mergeCell ref="H39:I39"/>
    <mergeCell ref="H37:I37"/>
    <mergeCell ref="B39:C39"/>
    <mergeCell ref="B36:C36"/>
    <mergeCell ref="B28:C28"/>
    <mergeCell ref="B29:C29"/>
    <mergeCell ref="H38:I38"/>
    <mergeCell ref="E29:F29"/>
    <mergeCell ref="L38:M38"/>
    <mergeCell ref="L36:M36"/>
    <mergeCell ref="E36:F36"/>
    <mergeCell ref="E38:F38"/>
    <mergeCell ref="E30:F30"/>
    <mergeCell ref="L30:M30"/>
    <mergeCell ref="H35:I35"/>
    <mergeCell ref="L33:M33"/>
    <mergeCell ref="E31:F31"/>
    <mergeCell ref="L35:M35"/>
    <mergeCell ref="B21:C21"/>
    <mergeCell ref="E21:F21"/>
    <mergeCell ref="L21:M21"/>
    <mergeCell ref="H21:I21"/>
    <mergeCell ref="L39:M39"/>
    <mergeCell ref="E35:F35"/>
    <mergeCell ref="E39:F39"/>
    <mergeCell ref="E37:F37"/>
    <mergeCell ref="L37:M37"/>
    <mergeCell ref="E33:F33"/>
    <mergeCell ref="B15:C15"/>
    <mergeCell ref="H16:I16"/>
    <mergeCell ref="B17:C17"/>
    <mergeCell ref="E17:F17"/>
    <mergeCell ref="L17:M17"/>
    <mergeCell ref="B20:C20"/>
    <mergeCell ref="L20:M20"/>
    <mergeCell ref="H20:I20"/>
    <mergeCell ref="E20:F20"/>
    <mergeCell ref="E19:F19"/>
    <mergeCell ref="H14:I14"/>
    <mergeCell ref="L16:M16"/>
    <mergeCell ref="E18:F18"/>
    <mergeCell ref="L18:M18"/>
    <mergeCell ref="E15:F15"/>
    <mergeCell ref="H18:I18"/>
    <mergeCell ref="H15:I15"/>
    <mergeCell ref="H17:I17"/>
    <mergeCell ref="B18:C18"/>
    <mergeCell ref="A47:H48"/>
    <mergeCell ref="A55:M55"/>
    <mergeCell ref="A2:M2"/>
    <mergeCell ref="A3:M3"/>
    <mergeCell ref="A5:M5"/>
    <mergeCell ref="A6:M6"/>
    <mergeCell ref="L15:M15"/>
    <mergeCell ref="B7:M7"/>
    <mergeCell ref="L31:M31"/>
    <mergeCell ref="B31:C31"/>
    <mergeCell ref="E14:F14"/>
    <mergeCell ref="L14:M14"/>
    <mergeCell ref="B24:C24"/>
    <mergeCell ref="E24:F24"/>
    <mergeCell ref="H24:I24"/>
    <mergeCell ref="L24:M24"/>
    <mergeCell ref="B16:C16"/>
    <mergeCell ref="E16:F16"/>
    <mergeCell ref="B34:C34"/>
    <mergeCell ref="E34:F34"/>
    <mergeCell ref="L34:M34"/>
    <mergeCell ref="B32:C32"/>
    <mergeCell ref="E32:F32"/>
    <mergeCell ref="H32:I32"/>
    <mergeCell ref="L32:M32"/>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54" r:id="rId2"/>
  <headerFooter alignWithMargins="0">
    <oddHeader>&amp;R&amp;"Cambria,粗體"&amp;12Annex 7
As at &amp;D</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U31"/>
  <sheetViews>
    <sheetView view="pageBreakPreview" zoomScaleSheetLayoutView="100" zoomScalePageLayoutView="0" workbookViewId="0" topLeftCell="A1">
      <selection activeCell="K29" sqref="K29"/>
    </sheetView>
  </sheetViews>
  <sheetFormatPr defaultColWidth="11.421875" defaultRowHeight="12.75"/>
  <cols>
    <col min="1" max="1" width="5.57421875" style="49" customWidth="1"/>
    <col min="2" max="2" width="29.8515625" style="49" customWidth="1"/>
    <col min="3" max="3" width="34.140625" style="49" customWidth="1"/>
    <col min="4" max="4" width="5.28125" style="49" customWidth="1"/>
    <col min="5" max="5" width="9.28125" style="49" customWidth="1"/>
    <col min="6" max="6" width="22.8515625" style="49" customWidth="1"/>
    <col min="7" max="7" width="14.421875" style="49" bestFit="1" customWidth="1"/>
    <col min="8" max="16384" width="11.421875" style="49" customWidth="1"/>
  </cols>
  <sheetData>
    <row r="1" spans="6:8" ht="15.75">
      <c r="F1" s="122"/>
      <c r="H1" s="46"/>
    </row>
    <row r="2" spans="1:13" s="130" customFormat="1" ht="20.25">
      <c r="A2" s="462" t="s">
        <v>372</v>
      </c>
      <c r="B2" s="462"/>
      <c r="C2" s="462"/>
      <c r="D2" s="462"/>
      <c r="E2" s="462"/>
      <c r="F2" s="462"/>
      <c r="G2" s="72"/>
      <c r="H2" s="72"/>
      <c r="I2" s="72"/>
      <c r="J2" s="72"/>
      <c r="K2" s="72"/>
      <c r="L2" s="72"/>
      <c r="M2" s="72"/>
    </row>
    <row r="3" spans="1:13" s="130" customFormat="1" ht="20.25">
      <c r="A3" s="462" t="s">
        <v>373</v>
      </c>
      <c r="B3" s="462"/>
      <c r="C3" s="462"/>
      <c r="D3" s="462"/>
      <c r="E3" s="462"/>
      <c r="F3" s="462"/>
      <c r="G3" s="72"/>
      <c r="H3" s="72"/>
      <c r="I3" s="72"/>
      <c r="J3" s="72"/>
      <c r="K3" s="72"/>
      <c r="L3" s="72"/>
      <c r="M3" s="72"/>
    </row>
    <row r="4" spans="2:15" ht="12.75" customHeight="1">
      <c r="B4" s="5"/>
      <c r="C4" s="5"/>
      <c r="D4" s="5"/>
      <c r="E4" s="5"/>
      <c r="F4" s="5"/>
      <c r="G4" s="5"/>
      <c r="H4" s="46"/>
      <c r="I4" s="5"/>
      <c r="J4" s="5"/>
      <c r="K4" s="5"/>
      <c r="L4" s="5"/>
      <c r="M4" s="5"/>
      <c r="N4" s="5"/>
      <c r="O4" s="5"/>
    </row>
    <row r="5" spans="1:21" ht="35.25" customHeight="1">
      <c r="A5" s="757" t="s">
        <v>374</v>
      </c>
      <c r="B5" s="757"/>
      <c r="C5" s="757"/>
      <c r="D5" s="757"/>
      <c r="E5" s="757"/>
      <c r="F5" s="757"/>
      <c r="G5" s="328"/>
      <c r="H5" s="46"/>
      <c r="I5" s="59"/>
      <c r="J5" s="59"/>
      <c r="K5" s="59"/>
      <c r="L5" s="59"/>
      <c r="M5" s="59"/>
      <c r="N5" s="59"/>
      <c r="O5" s="59"/>
      <c r="P5" s="59"/>
      <c r="Q5" s="59"/>
      <c r="R5" s="59"/>
      <c r="S5" s="59"/>
      <c r="T5" s="59"/>
      <c r="U5" s="59"/>
    </row>
    <row r="6" spans="1:21" ht="35.25" customHeight="1">
      <c r="A6" s="123"/>
      <c r="B6" s="123"/>
      <c r="C6" s="123"/>
      <c r="D6" s="123"/>
      <c r="E6" s="123"/>
      <c r="F6" s="123"/>
      <c r="G6" s="123"/>
      <c r="H6" s="46"/>
      <c r="I6" s="59"/>
      <c r="J6" s="59"/>
      <c r="K6" s="59"/>
      <c r="L6" s="59"/>
      <c r="M6" s="59"/>
      <c r="N6" s="59"/>
      <c r="O6" s="59"/>
      <c r="P6" s="59"/>
      <c r="Q6" s="59"/>
      <c r="R6" s="59"/>
      <c r="S6" s="59"/>
      <c r="T6" s="59"/>
      <c r="U6" s="59"/>
    </row>
    <row r="7" spans="2:8" s="5" customFormat="1" ht="15.75">
      <c r="B7" s="502"/>
      <c r="C7" s="502"/>
      <c r="D7" s="502"/>
      <c r="E7" s="502"/>
      <c r="F7" s="502"/>
      <c r="H7" s="24"/>
    </row>
    <row r="8" spans="1:7" ht="30" customHeight="1">
      <c r="A8" s="758" t="s">
        <v>196</v>
      </c>
      <c r="B8" s="758"/>
      <c r="C8" s="124"/>
      <c r="D8" s="125" t="s">
        <v>218</v>
      </c>
      <c r="E8" s="125"/>
      <c r="F8" s="209" t="s">
        <v>219</v>
      </c>
      <c r="G8" s="1"/>
    </row>
    <row r="9" spans="1:7" ht="30" customHeight="1">
      <c r="A9" s="1"/>
      <c r="B9" s="1"/>
      <c r="C9" s="1"/>
      <c r="D9" s="1"/>
      <c r="E9" s="1"/>
      <c r="F9" s="1"/>
      <c r="G9" s="1"/>
    </row>
    <row r="10" spans="1:7" ht="30" customHeight="1">
      <c r="A10" s="758" t="s">
        <v>195</v>
      </c>
      <c r="B10" s="758"/>
      <c r="C10" s="125"/>
      <c r="D10" s="125"/>
      <c r="E10" s="125"/>
      <c r="F10" s="125"/>
      <c r="G10" s="1"/>
    </row>
    <row r="11" spans="1:7" ht="30" customHeight="1">
      <c r="A11" s="1"/>
      <c r="B11" s="8"/>
      <c r="C11" s="1"/>
      <c r="D11" s="1"/>
      <c r="E11" s="1"/>
      <c r="F11" s="1"/>
      <c r="G11" s="1"/>
    </row>
    <row r="12" spans="1:7" ht="30" customHeight="1">
      <c r="A12" s="1" t="s">
        <v>197</v>
      </c>
      <c r="B12" s="9"/>
      <c r="C12" s="125"/>
      <c r="D12" s="125"/>
      <c r="E12" s="125"/>
      <c r="F12" s="125"/>
      <c r="G12" s="1"/>
    </row>
    <row r="13" spans="1:7" ht="30" customHeight="1">
      <c r="A13" s="1"/>
      <c r="B13" s="1"/>
      <c r="C13" s="1"/>
      <c r="D13" s="1"/>
      <c r="E13" s="1"/>
      <c r="F13" s="1"/>
      <c r="G13" s="1"/>
    </row>
    <row r="14" spans="1:7" ht="30" customHeight="1">
      <c r="A14" s="1"/>
      <c r="B14" s="1"/>
      <c r="C14" s="1"/>
      <c r="D14" s="1"/>
      <c r="E14" s="1"/>
      <c r="F14" s="1"/>
      <c r="G14" s="1"/>
    </row>
    <row r="15" spans="1:7" ht="30" customHeight="1">
      <c r="A15" s="1"/>
      <c r="B15" s="9" t="s">
        <v>115</v>
      </c>
      <c r="C15" s="10" t="s">
        <v>199</v>
      </c>
      <c r="D15" s="1" t="s">
        <v>114</v>
      </c>
      <c r="E15" s="1"/>
      <c r="F15" s="1" t="s">
        <v>113</v>
      </c>
      <c r="G15" s="1"/>
    </row>
    <row r="16" spans="1:7" ht="30" customHeight="1">
      <c r="A16" s="1"/>
      <c r="B16" s="1"/>
      <c r="C16" s="131"/>
      <c r="D16" s="1"/>
      <c r="E16" s="1"/>
      <c r="F16" s="1"/>
      <c r="G16" s="1"/>
    </row>
    <row r="17" spans="1:7" ht="30" customHeight="1">
      <c r="A17" s="759" t="s">
        <v>318</v>
      </c>
      <c r="B17" s="759"/>
      <c r="C17" s="238"/>
      <c r="D17" s="7"/>
      <c r="E17" s="7" t="s">
        <v>483</v>
      </c>
      <c r="F17" s="6"/>
      <c r="G17" s="1"/>
    </row>
    <row r="18" spans="1:7" ht="30" customHeight="1">
      <c r="A18" s="1"/>
      <c r="B18" s="11"/>
      <c r="C18" s="1"/>
      <c r="D18" s="1"/>
      <c r="E18" s="1"/>
      <c r="F18" s="1"/>
      <c r="G18" s="1"/>
    </row>
    <row r="19" spans="1:7" ht="30" customHeight="1">
      <c r="A19" s="1"/>
      <c r="B19" s="11"/>
      <c r="C19" s="1"/>
      <c r="D19" s="1"/>
      <c r="E19" s="1"/>
      <c r="F19" s="1"/>
      <c r="G19" s="1"/>
    </row>
    <row r="20" spans="1:7" ht="30" customHeight="1">
      <c r="A20" s="758" t="s">
        <v>319</v>
      </c>
      <c r="B20" s="758"/>
      <c r="C20" s="758"/>
      <c r="D20" s="758"/>
      <c r="E20" s="758"/>
      <c r="F20" s="758"/>
      <c r="G20" s="758"/>
    </row>
    <row r="21" spans="1:7" ht="12.75" customHeight="1">
      <c r="A21" s="758"/>
      <c r="B21" s="758"/>
      <c r="C21" s="758"/>
      <c r="D21" s="758"/>
      <c r="E21" s="758"/>
      <c r="F21" s="758"/>
      <c r="G21" s="758"/>
    </row>
    <row r="22" spans="1:7" ht="30" customHeight="1">
      <c r="A22" s="1"/>
      <c r="B22" s="2"/>
      <c r="C22" s="1"/>
      <c r="D22" s="1"/>
      <c r="E22" s="1"/>
      <c r="F22" s="1"/>
      <c r="G22" s="1"/>
    </row>
    <row r="23" spans="1:7" ht="30" customHeight="1">
      <c r="A23" s="1"/>
      <c r="B23" s="9" t="s">
        <v>112</v>
      </c>
      <c r="C23" s="10" t="s">
        <v>199</v>
      </c>
      <c r="D23" s="1"/>
      <c r="E23" s="1"/>
      <c r="F23" s="9" t="s">
        <v>111</v>
      </c>
      <c r="G23" s="1"/>
    </row>
    <row r="24" spans="1:7" ht="30" customHeight="1">
      <c r="A24" s="1"/>
      <c r="B24" s="8"/>
      <c r="C24" s="131"/>
      <c r="D24" s="1"/>
      <c r="E24" s="1"/>
      <c r="F24" s="1"/>
      <c r="G24" s="1"/>
    </row>
    <row r="25" spans="1:7" ht="30" customHeight="1">
      <c r="A25" s="755" t="s">
        <v>320</v>
      </c>
      <c r="B25" s="755"/>
      <c r="C25" s="238"/>
      <c r="D25" s="7"/>
      <c r="E25" s="7" t="s">
        <v>483</v>
      </c>
      <c r="F25" s="6"/>
      <c r="G25" s="1"/>
    </row>
    <row r="26" spans="1:7" ht="30" customHeight="1">
      <c r="A26" s="1"/>
      <c r="B26" s="1"/>
      <c r="C26" s="1"/>
      <c r="D26" s="1"/>
      <c r="E26" s="1"/>
      <c r="F26" s="1"/>
      <c r="G26" s="1"/>
    </row>
    <row r="27" spans="1:7" ht="30" customHeight="1">
      <c r="A27" s="1"/>
      <c r="B27" s="1"/>
      <c r="C27" s="1"/>
      <c r="D27" s="1"/>
      <c r="E27" s="1"/>
      <c r="F27" s="1"/>
      <c r="G27" s="1"/>
    </row>
    <row r="28" spans="1:7" ht="30" customHeight="1" thickBot="1">
      <c r="A28" s="1"/>
      <c r="B28" s="1"/>
      <c r="C28" s="756" t="s">
        <v>237</v>
      </c>
      <c r="D28" s="756"/>
      <c r="E28" s="7" t="s">
        <v>483</v>
      </c>
      <c r="F28" s="129"/>
      <c r="G28" s="1"/>
    </row>
    <row r="29" spans="1:7" ht="30" customHeight="1">
      <c r="A29" s="1"/>
      <c r="B29" s="55"/>
      <c r="C29" s="1"/>
      <c r="D29" s="1"/>
      <c r="E29" s="1"/>
      <c r="F29" s="1"/>
      <c r="G29" s="1"/>
    </row>
    <row r="30" spans="1:7" ht="30" customHeight="1">
      <c r="A30" s="1"/>
      <c r="B30" s="55"/>
      <c r="C30" s="1"/>
      <c r="D30" s="1"/>
      <c r="E30" s="1"/>
      <c r="F30" s="1"/>
      <c r="G30" s="1"/>
    </row>
    <row r="31" spans="1:7" ht="30" customHeight="1">
      <c r="A31" s="755" t="s">
        <v>198</v>
      </c>
      <c r="B31" s="755"/>
      <c r="C31" s="125"/>
      <c r="D31" s="132"/>
      <c r="E31" s="132" t="s">
        <v>238</v>
      </c>
      <c r="F31" s="125"/>
      <c r="G31" s="1"/>
    </row>
  </sheetData>
  <sheetProtection/>
  <mergeCells count="11">
    <mergeCell ref="A17:B17"/>
    <mergeCell ref="A25:B25"/>
    <mergeCell ref="C28:D28"/>
    <mergeCell ref="A2:F2"/>
    <mergeCell ref="A3:F3"/>
    <mergeCell ref="A5:F5"/>
    <mergeCell ref="A31:B31"/>
    <mergeCell ref="A10:B10"/>
    <mergeCell ref="A8:B8"/>
    <mergeCell ref="A20:G21"/>
    <mergeCell ref="B7:F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2"/>
  <headerFooter>
    <oddHeader>&amp;R&amp;"Cambria,粗體"&amp;12Annex 8
As at &amp;D</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U33"/>
  <sheetViews>
    <sheetView tabSelected="1" view="pageBreakPreview" zoomScale="93" zoomScaleNormal="93" zoomScaleSheetLayoutView="93" zoomScalePageLayoutView="0" workbookViewId="0" topLeftCell="A13">
      <selection activeCell="E25" sqref="E25"/>
    </sheetView>
  </sheetViews>
  <sheetFormatPr defaultColWidth="11.421875" defaultRowHeight="21" customHeight="1"/>
  <cols>
    <col min="1" max="1" width="15.140625" style="153" customWidth="1"/>
    <col min="2" max="2" width="13.00390625" style="153" customWidth="1"/>
    <col min="3" max="10" width="11.421875" style="153" customWidth="1"/>
    <col min="11" max="16384" width="11.421875" style="153" customWidth="1"/>
  </cols>
  <sheetData>
    <row r="1" spans="1:10" ht="21" customHeight="1">
      <c r="A1" s="49"/>
      <c r="B1" s="49"/>
      <c r="C1" s="49"/>
      <c r="D1" s="49"/>
      <c r="E1" s="49"/>
      <c r="F1" s="49"/>
      <c r="G1" s="49"/>
      <c r="H1" s="49"/>
      <c r="I1" s="4"/>
      <c r="J1" s="49"/>
    </row>
    <row r="2" spans="1:10" ht="21" customHeight="1">
      <c r="A2" s="464" t="s">
        <v>176</v>
      </c>
      <c r="B2" s="464"/>
      <c r="C2" s="464"/>
      <c r="D2" s="464"/>
      <c r="E2" s="464"/>
      <c r="F2" s="464"/>
      <c r="G2" s="464"/>
      <c r="H2" s="464"/>
      <c r="I2" s="464"/>
      <c r="J2" s="464"/>
    </row>
    <row r="3" spans="1:10" ht="21" customHeight="1">
      <c r="A3" s="464" t="s">
        <v>375</v>
      </c>
      <c r="B3" s="464"/>
      <c r="C3" s="464"/>
      <c r="D3" s="464"/>
      <c r="E3" s="464"/>
      <c r="F3" s="464"/>
      <c r="G3" s="464"/>
      <c r="H3" s="464"/>
      <c r="I3" s="464"/>
      <c r="J3" s="464"/>
    </row>
    <row r="4" spans="1:10" ht="21" customHeight="1">
      <c r="A4" s="49"/>
      <c r="B4" s="49"/>
      <c r="C4" s="49"/>
      <c r="D4" s="49"/>
      <c r="E4" s="49"/>
      <c r="F4" s="49"/>
      <c r="G4" s="49"/>
      <c r="H4" s="49"/>
      <c r="I4" s="49"/>
      <c r="J4" s="49"/>
    </row>
    <row r="5" spans="1:10" ht="21" customHeight="1">
      <c r="A5" s="761" t="s">
        <v>213</v>
      </c>
      <c r="B5" s="761"/>
      <c r="C5" s="761"/>
      <c r="D5" s="761"/>
      <c r="E5" s="761"/>
      <c r="F5" s="761"/>
      <c r="G5" s="761"/>
      <c r="H5" s="761"/>
      <c r="I5" s="761"/>
      <c r="J5" s="761"/>
    </row>
    <row r="6" spans="1:10" ht="21" customHeight="1">
      <c r="A6" s="462" t="s">
        <v>379</v>
      </c>
      <c r="B6" s="462"/>
      <c r="C6" s="462"/>
      <c r="D6" s="462"/>
      <c r="E6" s="462"/>
      <c r="F6" s="462"/>
      <c r="G6" s="462"/>
      <c r="H6" s="462"/>
      <c r="I6" s="462"/>
      <c r="J6" s="462"/>
    </row>
    <row r="7" spans="1:10" ht="21" customHeight="1">
      <c r="A7" s="705" t="s">
        <v>376</v>
      </c>
      <c r="B7" s="705"/>
      <c r="C7" s="705"/>
      <c r="D7" s="705"/>
      <c r="E7" s="705"/>
      <c r="F7" s="705"/>
      <c r="G7" s="705"/>
      <c r="H7" s="705"/>
      <c r="I7" s="705"/>
      <c r="J7" s="705"/>
    </row>
    <row r="8" spans="1:10" ht="9.75" customHeight="1">
      <c r="A8" s="49"/>
      <c r="B8" s="49"/>
      <c r="C8" s="49"/>
      <c r="D8" s="49"/>
      <c r="E8" s="49"/>
      <c r="F8" s="49"/>
      <c r="G8" s="49"/>
      <c r="H8" s="49"/>
      <c r="I8" s="49"/>
      <c r="J8" s="49"/>
    </row>
    <row r="9" spans="3:21" s="53" customFormat="1" ht="30" customHeight="1">
      <c r="C9" s="57"/>
      <c r="D9" s="200"/>
      <c r="E9" s="74"/>
      <c r="F9" s="204"/>
      <c r="G9" s="204"/>
      <c r="H9" s="204"/>
      <c r="I9" s="204"/>
      <c r="J9" s="204"/>
      <c r="K9" s="204"/>
      <c r="L9" s="61"/>
      <c r="M9" s="61"/>
      <c r="N9" s="61"/>
      <c r="O9" s="61"/>
      <c r="P9" s="61"/>
      <c r="Q9" s="61"/>
      <c r="R9" s="61"/>
      <c r="S9" s="61"/>
      <c r="T9" s="61"/>
      <c r="U9" s="61"/>
    </row>
    <row r="10" spans="1:10" s="205" customFormat="1" ht="30" customHeight="1">
      <c r="A10" s="53" t="s">
        <v>233</v>
      </c>
      <c r="B10" s="53"/>
      <c r="C10" s="427"/>
      <c r="D10" s="427"/>
      <c r="E10" s="427"/>
      <c r="F10" s="427"/>
      <c r="G10" s="427"/>
      <c r="H10" s="427"/>
      <c r="I10" s="427"/>
      <c r="J10" s="427"/>
    </row>
    <row r="11" spans="1:10" s="205" customFormat="1" ht="30" customHeight="1">
      <c r="A11" s="53" t="s">
        <v>118</v>
      </c>
      <c r="B11" s="53"/>
      <c r="C11" s="466"/>
      <c r="D11" s="466"/>
      <c r="E11" s="466"/>
      <c r="F11" s="63" t="s">
        <v>209</v>
      </c>
      <c r="G11" s="466"/>
      <c r="H11" s="466"/>
      <c r="I11" s="466"/>
      <c r="J11" s="63" t="s">
        <v>210</v>
      </c>
    </row>
    <row r="12" spans="1:10" s="205" customFormat="1" ht="30" customHeight="1">
      <c r="A12" s="53" t="s">
        <v>211</v>
      </c>
      <c r="B12" s="53"/>
      <c r="C12" s="466"/>
      <c r="D12" s="466"/>
      <c r="E12" s="466"/>
      <c r="F12" s="63" t="s">
        <v>209</v>
      </c>
      <c r="G12" s="466"/>
      <c r="H12" s="466"/>
      <c r="I12" s="466"/>
      <c r="J12" s="63" t="s">
        <v>210</v>
      </c>
    </row>
    <row r="13" spans="1:10" s="205" customFormat="1" ht="30" customHeight="1">
      <c r="A13" s="53"/>
      <c r="B13" s="53"/>
      <c r="C13" s="53"/>
      <c r="D13" s="61"/>
      <c r="E13" s="61"/>
      <c r="F13" s="61"/>
      <c r="G13" s="61"/>
      <c r="H13" s="61"/>
      <c r="I13" s="61"/>
      <c r="J13" s="53"/>
    </row>
    <row r="14" spans="1:10" s="205" customFormat="1" ht="30" customHeight="1">
      <c r="A14" s="59" t="s">
        <v>117</v>
      </c>
      <c r="B14" s="53"/>
      <c r="C14" s="53"/>
      <c r="D14" s="61"/>
      <c r="E14" s="61"/>
      <c r="F14" s="61"/>
      <c r="G14" s="61"/>
      <c r="H14" s="61"/>
      <c r="I14" s="61"/>
      <c r="J14" s="53"/>
    </row>
    <row r="15" spans="1:10" s="205" customFormat="1" ht="30" customHeight="1">
      <c r="A15" s="465" t="s">
        <v>377</v>
      </c>
      <c r="B15" s="465"/>
      <c r="C15" s="465"/>
      <c r="D15" s="465"/>
      <c r="E15" s="465"/>
      <c r="F15" s="465"/>
      <c r="G15" s="465"/>
      <c r="H15" s="465"/>
      <c r="I15" s="465"/>
      <c r="J15" s="53"/>
    </row>
    <row r="16" spans="1:10" s="205" customFormat="1" ht="30" customHeight="1">
      <c r="A16" s="53" t="s">
        <v>378</v>
      </c>
      <c r="B16" s="53"/>
      <c r="C16" s="53"/>
      <c r="D16" s="53"/>
      <c r="E16" s="53"/>
      <c r="F16" s="53"/>
      <c r="G16" s="53"/>
      <c r="H16" s="53"/>
      <c r="I16" s="53"/>
      <c r="J16" s="53"/>
    </row>
    <row r="17" spans="1:11" s="207" customFormat="1" ht="30" customHeight="1">
      <c r="A17" s="70" t="s">
        <v>116</v>
      </c>
      <c r="B17" s="70"/>
      <c r="C17" s="70"/>
      <c r="D17" s="70"/>
      <c r="E17" s="70"/>
      <c r="F17" s="70"/>
      <c r="G17" s="70"/>
      <c r="H17" s="70"/>
      <c r="I17" s="70"/>
      <c r="J17" s="70"/>
      <c r="K17" s="206"/>
    </row>
    <row r="18" spans="1:11" s="207" customFormat="1" ht="30" customHeight="1">
      <c r="A18" s="70" t="s">
        <v>317</v>
      </c>
      <c r="B18" s="70"/>
      <c r="C18" s="70"/>
      <c r="D18" s="70"/>
      <c r="E18" s="70"/>
      <c r="F18" s="70"/>
      <c r="G18" s="70"/>
      <c r="H18" s="70"/>
      <c r="I18" s="70"/>
      <c r="J18" s="70"/>
      <c r="K18" s="206"/>
    </row>
    <row r="19" spans="1:10" s="205" customFormat="1" ht="24" customHeight="1">
      <c r="A19" s="760" t="s">
        <v>499</v>
      </c>
      <c r="B19" s="760"/>
      <c r="C19" s="760"/>
      <c r="D19" s="760"/>
      <c r="E19" s="760"/>
      <c r="F19" s="760"/>
      <c r="G19" s="760"/>
      <c r="H19" s="760"/>
      <c r="I19" s="760"/>
      <c r="J19" s="760"/>
    </row>
    <row r="20" spans="1:10" s="205" customFormat="1" ht="21.75" customHeight="1">
      <c r="A20" s="760"/>
      <c r="B20" s="760"/>
      <c r="C20" s="760"/>
      <c r="D20" s="760"/>
      <c r="E20" s="760"/>
      <c r="F20" s="760"/>
      <c r="G20" s="760"/>
      <c r="H20" s="760"/>
      <c r="I20" s="760"/>
      <c r="J20" s="760"/>
    </row>
    <row r="21" spans="1:10" s="205" customFormat="1" ht="10.5" customHeight="1">
      <c r="A21" s="760"/>
      <c r="B21" s="760"/>
      <c r="C21" s="760"/>
      <c r="D21" s="760"/>
      <c r="E21" s="760"/>
      <c r="F21" s="760"/>
      <c r="G21" s="760"/>
      <c r="H21" s="760"/>
      <c r="I21" s="760"/>
      <c r="J21" s="760"/>
    </row>
    <row r="22" spans="1:10" s="205" customFormat="1" ht="30" customHeight="1">
      <c r="A22" s="205" t="s">
        <v>497</v>
      </c>
      <c r="E22" s="53"/>
      <c r="F22" s="53"/>
      <c r="G22" s="53"/>
      <c r="H22" s="53"/>
      <c r="I22" s="53"/>
      <c r="J22" s="53"/>
    </row>
    <row r="23" spans="5:10" s="205" customFormat="1" ht="30" customHeight="1">
      <c r="E23" s="53"/>
      <c r="F23" s="53"/>
      <c r="G23" s="53"/>
      <c r="H23" s="53"/>
      <c r="I23" s="53"/>
      <c r="J23" s="53"/>
    </row>
    <row r="24" spans="1:4" s="205" customFormat="1" ht="30" customHeight="1">
      <c r="A24" s="53" t="s">
        <v>214</v>
      </c>
      <c r="B24" s="53"/>
      <c r="C24" s="53"/>
      <c r="D24" s="53"/>
    </row>
    <row r="25" spans="1:10" s="205" customFormat="1" ht="30" customHeight="1">
      <c r="A25" s="59" t="s">
        <v>380</v>
      </c>
      <c r="B25" s="53"/>
      <c r="C25" s="53"/>
      <c r="D25" s="61"/>
      <c r="E25" s="61"/>
      <c r="F25" s="61"/>
      <c r="G25" s="61"/>
      <c r="H25" s="61"/>
      <c r="I25" s="61"/>
      <c r="J25" s="53"/>
    </row>
    <row r="26" spans="1:10" s="205" customFormat="1" ht="30" customHeight="1">
      <c r="A26" s="465" t="s">
        <v>382</v>
      </c>
      <c r="B26" s="465"/>
      <c r="C26" s="465"/>
      <c r="D26" s="465"/>
      <c r="E26" s="465"/>
      <c r="F26" s="465"/>
      <c r="G26" s="465"/>
      <c r="H26" s="465"/>
      <c r="I26" s="465"/>
      <c r="J26" s="53"/>
    </row>
    <row r="27" spans="1:10" s="205" customFormat="1" ht="30" customHeight="1">
      <c r="A27" s="53" t="s">
        <v>381</v>
      </c>
      <c r="B27" s="53"/>
      <c r="C27" s="53"/>
      <c r="D27" s="53"/>
      <c r="E27" s="53"/>
      <c r="F27" s="53"/>
      <c r="G27" s="53"/>
      <c r="H27" s="53"/>
      <c r="I27" s="53"/>
      <c r="J27" s="53"/>
    </row>
    <row r="28" spans="1:11" s="207" customFormat="1" ht="30" customHeight="1">
      <c r="A28" s="70" t="s">
        <v>203</v>
      </c>
      <c r="B28" s="70"/>
      <c r="C28" s="70"/>
      <c r="D28" s="70"/>
      <c r="E28" s="70"/>
      <c r="F28" s="70"/>
      <c r="G28" s="70"/>
      <c r="H28" s="70"/>
      <c r="I28" s="70"/>
      <c r="J28" s="70"/>
      <c r="K28" s="206"/>
    </row>
    <row r="29" spans="1:10" s="205" customFormat="1" ht="22.5" customHeight="1">
      <c r="A29" s="760" t="s">
        <v>498</v>
      </c>
      <c r="B29" s="760"/>
      <c r="C29" s="760"/>
      <c r="D29" s="760"/>
      <c r="E29" s="760"/>
      <c r="F29" s="760"/>
      <c r="G29" s="760"/>
      <c r="H29" s="760"/>
      <c r="I29" s="760"/>
      <c r="J29" s="760"/>
    </row>
    <row r="30" spans="1:10" s="205" customFormat="1" ht="21" customHeight="1">
      <c r="A30" s="760"/>
      <c r="B30" s="760"/>
      <c r="C30" s="760"/>
      <c r="D30" s="760"/>
      <c r="E30" s="760"/>
      <c r="F30" s="760"/>
      <c r="G30" s="760"/>
      <c r="H30" s="760"/>
      <c r="I30" s="760"/>
      <c r="J30" s="760"/>
    </row>
    <row r="31" spans="1:10" s="205" customFormat="1" ht="18" customHeight="1">
      <c r="A31" s="760"/>
      <c r="B31" s="760"/>
      <c r="C31" s="760"/>
      <c r="D31" s="760"/>
      <c r="E31" s="760"/>
      <c r="F31" s="760"/>
      <c r="G31" s="760"/>
      <c r="H31" s="760"/>
      <c r="I31" s="760"/>
      <c r="J31" s="760"/>
    </row>
    <row r="32" spans="1:10" s="205" customFormat="1" ht="30" customHeight="1">
      <c r="A32" s="205" t="s">
        <v>212</v>
      </c>
      <c r="E32" s="53"/>
      <c r="F32" s="53"/>
      <c r="G32" s="53"/>
      <c r="H32" s="53"/>
      <c r="I32" s="53"/>
      <c r="J32" s="53"/>
    </row>
    <row r="33" spans="5:10" s="205" customFormat="1" ht="30" customHeight="1">
      <c r="E33" s="53"/>
      <c r="F33" s="53"/>
      <c r="G33" s="53"/>
      <c r="H33" s="53"/>
      <c r="I33" s="53"/>
      <c r="J33" s="53"/>
    </row>
  </sheetData>
  <sheetProtection/>
  <mergeCells count="14">
    <mergeCell ref="C11:E11"/>
    <mergeCell ref="C10:J10"/>
    <mergeCell ref="A6:J6"/>
    <mergeCell ref="A7:J7"/>
    <mergeCell ref="A2:J2"/>
    <mergeCell ref="A3:J3"/>
    <mergeCell ref="A26:I26"/>
    <mergeCell ref="A29:J31"/>
    <mergeCell ref="A15:I15"/>
    <mergeCell ref="A19:J21"/>
    <mergeCell ref="A5:J5"/>
    <mergeCell ref="G12:I12"/>
    <mergeCell ref="G11:I11"/>
    <mergeCell ref="C12:E12"/>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77" r:id="rId2"/>
  <headerFooter alignWithMargins="0">
    <oddHeader>&amp;R&amp;"Cambria,粗體"&amp;12&amp;K000000Annex 9
As at &amp;D</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Amity</dc:creator>
  <cp:keywords/>
  <dc:description/>
  <cp:lastModifiedBy>Ang LAU</cp:lastModifiedBy>
  <cp:lastPrinted>2016-07-25T09:01:34Z</cp:lastPrinted>
  <dcterms:created xsi:type="dcterms:W3CDTF">2007-05-11T08:20:52Z</dcterms:created>
  <dcterms:modified xsi:type="dcterms:W3CDTF">2016-07-25T09:14:51Z</dcterms:modified>
  <cp:category/>
  <cp:version/>
  <cp:contentType/>
  <cp:contentStatus/>
</cp:coreProperties>
</file>